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ealthresourcesinaction-my.sharepoint.com/personal/grants_hria_org/Documents/TMF/Smith Excellence/2025/1. Guidelines/2. Full/"/>
    </mc:Choice>
  </mc:AlternateContent>
  <xr:revisionPtr revIDLastSave="2671" documentId="8_{3EA811FE-52EA-44AC-BD7C-EA7BE33CCBBE}" xr6:coauthVersionLast="47" xr6:coauthVersionMax="47" xr10:uidLastSave="{A1E5FB53-CC51-4EB6-A404-B41A28882818}"/>
  <bookViews>
    <workbookView xWindow="-28920" yWindow="-120" windowWidth="29040" windowHeight="15840" tabRatio="781" firstSheet="3" activeTab="5" xr2:uid="{00000000-000D-0000-FFFF-FFFF00000000}"/>
  </bookViews>
  <sheets>
    <sheet name="START HERE - Instructions" sheetId="16" r:id="rId1"/>
    <sheet name="Detailed Year 1" sheetId="2" r:id="rId2"/>
    <sheet name="Detailed Year 2" sheetId="5" r:id="rId3"/>
    <sheet name="Detailed Year 3" sheetId="6" r:id="rId4"/>
    <sheet name="Narrative Justification" sheetId="7" r:id="rId5"/>
    <sheet name="Auto Populated Summary" sheetId="1" r:id="rId6"/>
    <sheet name="Current &amp; Pending Support" sheetId="15" r:id="rId7"/>
    <sheet name="Sub Budget Year 1" sheetId="12" r:id="rId8"/>
    <sheet name="Sub Budget Year 2" sheetId="13" r:id="rId9"/>
    <sheet name="Sub Budget Year 3" sheetId="14" r:id="rId10"/>
    <sheet name="Sub Budget Justification" sheetId="11" r:id="rId11"/>
  </sheets>
  <definedNames>
    <definedName name="_xlnm.Print_Area" localSheetId="6">'Current &amp; Pending Support'!$A$5:$I$21</definedName>
    <definedName name="_xlnm.Print_Area" localSheetId="1">'Detailed Year 1'!$A$1:$I$68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2" l="1"/>
  <c r="G9" i="14" l="1"/>
  <c r="G10" i="14"/>
  <c r="I10" i="14" s="1"/>
  <c r="G11" i="14"/>
  <c r="G12" i="14"/>
  <c r="G13" i="14"/>
  <c r="G14" i="14"/>
  <c r="H14" i="14" s="1"/>
  <c r="G8" i="14"/>
  <c r="G9" i="13"/>
  <c r="G10" i="13"/>
  <c r="H10" i="13" s="1"/>
  <c r="G11" i="13"/>
  <c r="G12" i="13"/>
  <c r="H12" i="13" s="1"/>
  <c r="I12" i="13" s="1"/>
  <c r="G13" i="13"/>
  <c r="G14" i="13"/>
  <c r="G8" i="13"/>
  <c r="G9" i="12"/>
  <c r="G10" i="12"/>
  <c r="G11" i="12"/>
  <c r="G12" i="12"/>
  <c r="G13" i="12"/>
  <c r="G14" i="12"/>
  <c r="G8" i="12"/>
  <c r="G9" i="6"/>
  <c r="I9" i="6" s="1"/>
  <c r="G10" i="6"/>
  <c r="G11" i="6"/>
  <c r="H11" i="6" s="1"/>
  <c r="G12" i="6"/>
  <c r="G13" i="6"/>
  <c r="G14" i="6"/>
  <c r="G8" i="6"/>
  <c r="G9" i="5"/>
  <c r="H9" i="5" s="1"/>
  <c r="G10" i="5"/>
  <c r="H10" i="5" s="1"/>
  <c r="G11" i="5"/>
  <c r="H11" i="5" s="1"/>
  <c r="I11" i="5" s="1"/>
  <c r="G12" i="5"/>
  <c r="G13" i="5"/>
  <c r="G14" i="5"/>
  <c r="G8" i="5"/>
  <c r="G12" i="2"/>
  <c r="G9" i="2"/>
  <c r="G10" i="2"/>
  <c r="G11" i="2"/>
  <c r="G13" i="2"/>
  <c r="G14" i="2"/>
  <c r="H8" i="2"/>
  <c r="H12" i="14"/>
  <c r="H11" i="14"/>
  <c r="I11" i="14" s="1"/>
  <c r="H10" i="14"/>
  <c r="H9" i="13"/>
  <c r="I9" i="13" s="1"/>
  <c r="H14" i="12"/>
  <c r="H11" i="12"/>
  <c r="I11" i="12" s="1"/>
  <c r="H10" i="12"/>
  <c r="I10" i="12" s="1"/>
  <c r="H9" i="12"/>
  <c r="H8" i="12"/>
  <c r="I8" i="12" s="1"/>
  <c r="H12" i="6"/>
  <c r="I12" i="6" s="1"/>
  <c r="H9" i="6"/>
  <c r="H65" i="5"/>
  <c r="H65" i="2"/>
  <c r="I8" i="2" l="1"/>
  <c r="H8" i="14"/>
  <c r="I8" i="14" s="1"/>
  <c r="I11" i="6"/>
  <c r="H8" i="6"/>
  <c r="I8" i="6" s="1"/>
  <c r="I10" i="5"/>
  <c r="H8" i="5"/>
  <c r="I8" i="5" s="1"/>
  <c r="G15" i="14"/>
  <c r="I12" i="14"/>
  <c r="I14" i="14"/>
  <c r="H13" i="14"/>
  <c r="I13" i="14" s="1"/>
  <c r="H9" i="14"/>
  <c r="I9" i="14" s="1"/>
  <c r="I14" i="13"/>
  <c r="I10" i="13"/>
  <c r="H13" i="13"/>
  <c r="I13" i="13" s="1"/>
  <c r="H8" i="13"/>
  <c r="I8" i="13" s="1"/>
  <c r="H11" i="13"/>
  <c r="I11" i="13" s="1"/>
  <c r="H14" i="13"/>
  <c r="I14" i="12"/>
  <c r="I9" i="12"/>
  <c r="H12" i="12"/>
  <c r="I12" i="12" s="1"/>
  <c r="H13" i="12"/>
  <c r="I13" i="12" s="1"/>
  <c r="G15" i="13"/>
  <c r="H10" i="6"/>
  <c r="I10" i="6" s="1"/>
  <c r="H13" i="6"/>
  <c r="I13" i="6" s="1"/>
  <c r="H14" i="6"/>
  <c r="I14" i="6" s="1"/>
  <c r="I9" i="5"/>
  <c r="H12" i="5"/>
  <c r="I12" i="5" s="1"/>
  <c r="H13" i="5"/>
  <c r="I13" i="5" s="1"/>
  <c r="H14" i="5"/>
  <c r="I14" i="5" s="1"/>
  <c r="I15" i="14" l="1"/>
  <c r="H15" i="14"/>
  <c r="H15" i="13"/>
  <c r="I15" i="13"/>
  <c r="H65" i="6" l="1"/>
  <c r="I64" i="6"/>
  <c r="I59" i="6"/>
  <c r="I53" i="6"/>
  <c r="E21" i="1" s="1"/>
  <c r="I47" i="6"/>
  <c r="I43" i="6"/>
  <c r="E19" i="1" s="1"/>
  <c r="I38" i="6"/>
  <c r="I34" i="6"/>
  <c r="E17" i="1" s="1"/>
  <c r="I29" i="6"/>
  <c r="E16" i="1" s="1"/>
  <c r="I24" i="6"/>
  <c r="E15" i="1" s="1"/>
  <c r="I20" i="6"/>
  <c r="E14" i="1" s="1"/>
  <c r="E25" i="1"/>
  <c r="F22" i="15"/>
  <c r="E22" i="15"/>
  <c r="I59" i="14"/>
  <c r="I54" i="14"/>
  <c r="I55" i="14" s="1"/>
  <c r="I53" i="14"/>
  <c r="I47" i="14"/>
  <c r="I43" i="14"/>
  <c r="I38" i="14"/>
  <c r="I34" i="14"/>
  <c r="I29" i="14"/>
  <c r="I24" i="14"/>
  <c r="I20" i="14"/>
  <c r="I59" i="13"/>
  <c r="I53" i="13"/>
  <c r="I47" i="13"/>
  <c r="I43" i="13"/>
  <c r="I38" i="13"/>
  <c r="I34" i="13"/>
  <c r="I29" i="13"/>
  <c r="I24" i="13"/>
  <c r="I20" i="13"/>
  <c r="I59" i="12"/>
  <c r="I53" i="12"/>
  <c r="I47"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H12" i="2"/>
  <c r="I12" i="2" s="1"/>
  <c r="H11" i="2"/>
  <c r="I11" i="2" s="1"/>
  <c r="H9" i="2"/>
  <c r="I9" i="2" s="1"/>
  <c r="D26" i="1"/>
  <c r="D25" i="1"/>
  <c r="E20" i="1"/>
  <c r="D20" i="1"/>
  <c r="D19" i="1"/>
  <c r="E18" i="1"/>
  <c r="D15" i="1"/>
  <c r="D14" i="1"/>
  <c r="I61" i="14" l="1"/>
  <c r="G15" i="12"/>
  <c r="I65" i="6"/>
  <c r="E27" i="1" s="1"/>
  <c r="E26" i="1"/>
  <c r="G15" i="6"/>
  <c r="E10" i="1" s="1"/>
  <c r="E22" i="1"/>
  <c r="G15" i="5"/>
  <c r="D10" i="1" s="1"/>
  <c r="D22" i="1"/>
  <c r="H14" i="2"/>
  <c r="I14" i="2" s="1"/>
  <c r="I65" i="2"/>
  <c r="C27" i="1" s="1"/>
  <c r="C26" i="1"/>
  <c r="H10" i="2"/>
  <c r="I10" i="2" s="1"/>
  <c r="H13" i="2"/>
  <c r="I13" i="2" s="1"/>
  <c r="C22" i="1"/>
  <c r="G15" i="2"/>
  <c r="C10" i="1" s="1"/>
  <c r="I54" i="13" l="1"/>
  <c r="H15" i="12"/>
  <c r="I15" i="12"/>
  <c r="I54" i="12" s="1"/>
  <c r="H15" i="6"/>
  <c r="E11" i="1" s="1"/>
  <c r="E12" i="1" s="1"/>
  <c r="I15" i="6"/>
  <c r="I54" i="6" s="1"/>
  <c r="I55" i="6" s="1"/>
  <c r="E23" i="1" s="1"/>
  <c r="H15" i="5"/>
  <c r="D11" i="1" s="1"/>
  <c r="D12" i="1" s="1"/>
  <c r="I15" i="5"/>
  <c r="I54" i="5" s="1"/>
  <c r="I55" i="5" s="1"/>
  <c r="D23" i="1" s="1"/>
  <c r="D29" i="1" s="1"/>
  <c r="H15" i="2"/>
  <c r="C11" i="1" s="1"/>
  <c r="C12" i="1" s="1"/>
  <c r="I15" i="2"/>
  <c r="I54" i="2" s="1"/>
  <c r="I55" i="2" s="1"/>
  <c r="C23" i="1" s="1"/>
  <c r="I55" i="13" l="1"/>
  <c r="I61" i="13" s="1"/>
  <c r="I55" i="12"/>
  <c r="I61" i="12" s="1"/>
  <c r="E29" i="1"/>
  <c r="I67" i="5"/>
  <c r="I67" i="6"/>
  <c r="C29" i="1"/>
  <c r="I67" i="2" l="1"/>
  <c r="E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35F20923-7E02-4375-9439-7594F87B0B31}">
      <text>
        <r>
          <rPr>
            <b/>
            <sz val="9"/>
            <color indexed="81"/>
            <rFont val="Tahoma"/>
            <family val="2"/>
          </rPr>
          <t>HRiA:</t>
        </r>
        <r>
          <rPr>
            <sz val="9"/>
            <color indexed="81"/>
            <rFont val="Tahoma"/>
            <family val="2"/>
          </rPr>
          <t xml:space="preserve">
IF PERCENTAGE EXCEEDS ALLOWABLE, CELL WILL HIGHLIGHT 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E209E0DE-FF5B-4CDE-9BFF-402974D2DC42}">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F3F36986-9729-437E-82BC-B08D8E23A396}">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<sst xmlns="http://schemas.openxmlformats.org/spreadsheetml/2006/main" count="362" uniqueCount="134">
  <si>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</si>
  <si>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</si>
  <si>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</si>
  <si>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</si>
  <si>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</si>
  <si>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</si>
  <si>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</si>
  <si>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</si>
  <si>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</si>
  <si>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</si>
  <si>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</si>
  <si>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</si>
  <si>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</si>
  <si>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</si>
  <si>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</si>
  <si>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</si>
  <si>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</si>
  <si>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Instrument Sans"/>
        <family val="2"/>
        <scheme val="minor"/>
      </rPr>
      <t>(without NIH salary cap)</t>
    </r>
  </si>
  <si>
    <r>
      <t xml:space="preserve">SALARY REQUESTED </t>
    </r>
    <r>
      <rPr>
        <sz val="10"/>
        <color theme="1"/>
        <rFont val="Instrument Sans"/>
        <family val="2"/>
        <scheme val="minor"/>
      </rPr>
      <t>(including NIH salary cap)</t>
    </r>
  </si>
  <si>
    <t>FRINGE BENEFITS %</t>
  </si>
  <si>
    <t>PROJECT SALARY</t>
  </si>
  <si>
    <t>FRINGE BENEFITS</t>
  </si>
  <si>
    <t>TOTAL</t>
  </si>
  <si>
    <t>PI</t>
  </si>
  <si>
    <t xml:space="preserve"> </t>
  </si>
  <si>
    <t xml:space="preserve">SUBTOTAL PERSONNEL </t>
  </si>
  <si>
    <t>SUBTOTAL CONSULTANT COSTS</t>
  </si>
  <si>
    <r>
      <t xml:space="preserve">SMALL EQUIPMENT </t>
    </r>
    <r>
      <rPr>
        <sz val="12"/>
        <color theme="1"/>
        <rFont val="Instrument Sans"/>
        <family val="2"/>
        <scheme val="minor"/>
      </rPr>
      <t>(Provide Detailed Cost Itemization, e.g., Computers $2,000 etc):</t>
    </r>
  </si>
  <si>
    <t>SUBTOTAL SMALL EQUIPMENT COSTS</t>
  </si>
  <si>
    <r>
      <t>SUPPLIES</t>
    </r>
    <r>
      <rPr>
        <sz val="12"/>
        <color theme="1"/>
        <rFont val="Instrument Sans"/>
        <family val="2"/>
        <scheme val="minor"/>
      </rPr>
      <t xml:space="preserve"> (Provide Detailed Cost Itemization e.g., Chemicals $2,000; Glassware $1,000 etc):</t>
    </r>
  </si>
  <si>
    <t>SUBTOTAL SUPPLIES COSTS</t>
  </si>
  <si>
    <r>
      <t xml:space="preserve">TRAVEL </t>
    </r>
    <r>
      <rPr>
        <sz val="12"/>
        <color theme="1"/>
        <rFont val="Instrument Sans"/>
        <family val="2"/>
        <scheme val="minor"/>
      </rPr>
      <t>(Provide Details e.g., Who traveled where and for how much):</t>
    </r>
  </si>
  <si>
    <t>SUBTOTAL TRAVEL COSTS</t>
  </si>
  <si>
    <r>
      <t xml:space="preserve">SERVICES &amp; MAINTENANCE </t>
    </r>
    <r>
      <rPr>
        <sz val="12"/>
        <color theme="1"/>
        <rFont val="Instrument Sans"/>
        <family val="2"/>
        <scheme val="minor"/>
      </rPr>
      <t xml:space="preserve"> (Provide Detailed Cost Itemization):</t>
    </r>
  </si>
  <si>
    <t>SUBTOTAL SERVICES &amp; MAINTENANCE COSTS</t>
  </si>
  <si>
    <r>
      <t xml:space="preserve">ANIMAL COSTS </t>
    </r>
    <r>
      <rPr>
        <sz val="12"/>
        <color theme="1"/>
        <rFont val="Instrument Sans"/>
        <family val="2"/>
        <scheme val="minor"/>
      </rPr>
      <t>(Provide Detailed Cost Itemization, e.g., 2 Mice/cage at $1.00/day for 365 days etc):</t>
    </r>
  </si>
  <si>
    <t>SUBTOTAL ANIMAL COSTS</t>
  </si>
  <si>
    <r>
      <t xml:space="preserve">PUBLICATIONS </t>
    </r>
    <r>
      <rPr>
        <sz val="12"/>
        <color theme="1"/>
        <rFont val="Instrument Sans"/>
        <family val="2"/>
        <scheme val="minor"/>
      </rPr>
      <t>(Provide Detailed Cost Itemization):</t>
    </r>
  </si>
  <si>
    <t>SUTOTAL PUBLICATIONS COSTS</t>
  </si>
  <si>
    <r>
      <t xml:space="preserve">OTHER EXPENSES </t>
    </r>
    <r>
      <rPr>
        <sz val="12"/>
        <color theme="1"/>
        <rFont val="Instrument Sans"/>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</si>
  <si>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</si>
  <si>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</si>
  <si>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</si>
  <si>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Instrument Sans"/>
        <family val="2"/>
        <scheme val="minor"/>
      </rPr>
      <t>(Provide Detailed Cost Itemization):</t>
    </r>
  </si>
  <si>
    <t>SUBTOTAL EQUIPMENT COSTS (NO INDIRECT COSTS)</t>
  </si>
  <si>
    <r>
      <t xml:space="preserve">CONSORTIUM / CONTRACTUAL DIRECT </t>
    </r>
    <r>
      <rPr>
        <sz val="12"/>
        <color theme="1"/>
        <rFont val="Instrument Sans"/>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</si>
  <si>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</si>
  <si>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</si>
  <si>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</si>
  <si>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</si>
  <si>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</si>
  <si>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</si>
  <si>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</si>
  <si>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</si>
  <si>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</si>
  <si>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</si>
  <si>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Instrument Sans"/>
        <family val="2"/>
        <scheme val="minor"/>
      </rPr>
      <t>(Provide Detailed Cost Itemization):</t>
    </r>
  </si>
  <si>
    <t>YEAR 3 BUDGET  DETAIL</t>
  </si>
  <si>
    <t xml:space="preserve">Year 3 Start Date: </t>
  </si>
  <si>
    <t>Year 3 End Date:</t>
  </si>
  <si>
    <t xml:space="preserve">Awarded Amount Year 3: </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</si>
  <si>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</si>
  <si>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</si>
  <si>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</si>
  <si>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</si>
  <si>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</si>
  <si>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</si>
  <si>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</si>
  <si>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</si>
  <si>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</si>
  <si>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</si>
  <si>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</si>
  <si>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</si>
  <si>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</si>
  <si>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</si>
  <si>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</si>
  <si>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</si>
  <si>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</si>
  <si>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</si>
  <si>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</si>
  <si>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</si>
  <si>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</si>
  <si>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</si>
  <si>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</si>
  <si>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</si>
  <si>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</si>
  <si>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</si>
  <si>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</si>
  <si>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</si>
  <si>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</si>
  <si>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</si>
  <si>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</si>
  <si>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</si>
  <si>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</si>
  <si>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</si>
  <si>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</si>
  <si>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</si>
  <si>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</si>
  <si>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</si>
  <si>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</si>
  <si>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</si>
  <si>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</si>
  <si>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</si>
  <si>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</si>
  <si>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</si>
  <si>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</si>
  <si>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</si>
  <si>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</si>
  <si>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</si>
  <si>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</si>
  <si>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</si>
  <si>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</si>
  <si>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</si>
  <si>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</si>
  <si>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</si>
  <si>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</si>
  <si>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</si>
  <si>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</si>
  <si>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Consortium &amp; Contractual Budget YEAR 3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</si>
  <si>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</si>
  <si>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  If the Applicant proposes a shared Indirect Cost Structure between Applicant and Consortium/Contractual.  Please attach a summary and rationale for the proposed structure.</t>
  </si>
  <si>
    <r>
      <t xml:space="preserve">CONSULTANT COSTS </t>
    </r>
    <r>
      <rPr>
        <sz val="14"/>
        <color theme="0"/>
        <rFont val="Instrument Sans"/>
        <family val="2"/>
        <scheme val="minor"/>
      </rPr>
      <t>(Provide Detailed Cost Itemization, e.g., translator 40 hours at $80/hour):</t>
    </r>
  </si>
  <si>
    <r>
      <t xml:space="preserve">SMALL EQUIPMENT </t>
    </r>
    <r>
      <rPr>
        <sz val="14"/>
        <color theme="0"/>
        <rFont val="Instrument Sans"/>
        <family val="2"/>
        <scheme val="minor"/>
      </rPr>
      <t>(Provide Detailed Cost Itemization, e.g., Computers $2,000 etc):</t>
    </r>
  </si>
  <si>
    <r>
      <t>SUPPLIES</t>
    </r>
    <r>
      <rPr>
        <sz val="14"/>
        <color theme="0"/>
        <rFont val="Instrument Sans"/>
        <family val="2"/>
        <scheme val="minor"/>
      </rPr>
      <t xml:space="preserve"> (Provide Detailed Cost Itemization e.g., Chemicals $2,000; Glassware $1,000 etc):</t>
    </r>
  </si>
  <si>
    <r>
      <t xml:space="preserve">TRAVEL </t>
    </r>
    <r>
      <rPr>
        <sz val="14"/>
        <color theme="0"/>
        <rFont val="Instrument Sans"/>
        <family val="2"/>
        <scheme val="minor"/>
      </rPr>
      <t>(Provide Details e.g., Who traveled where and for how much):</t>
    </r>
  </si>
  <si>
    <r>
      <t xml:space="preserve">SERVICES &amp; MAINTENANCE </t>
    </r>
    <r>
      <rPr>
        <sz val="14"/>
        <color theme="0"/>
        <rFont val="Instrument Sans"/>
        <family val="2"/>
        <scheme val="minor"/>
      </rPr>
      <t xml:space="preserve"> (Provide Detailed Cost Itemization):</t>
    </r>
  </si>
  <si>
    <r>
      <t xml:space="preserve">ANIMAL COSTS </t>
    </r>
    <r>
      <rPr>
        <sz val="14"/>
        <color theme="0"/>
        <rFont val="Instrument Sans"/>
        <family val="2"/>
        <scheme val="minor"/>
      </rPr>
      <t>(Provide Detailed Cost Itemization, e.g., 2 Mice/cage at $1.00/day for 365 days etc):</t>
    </r>
  </si>
  <si>
    <r>
      <t xml:space="preserve">PUBLICATIONS </t>
    </r>
    <r>
      <rPr>
        <sz val="14"/>
        <color theme="0"/>
        <rFont val="Instrument Sans"/>
        <family val="2"/>
        <scheme val="minor"/>
      </rPr>
      <t>(Provide Detailed Cost Itemization):</t>
    </r>
  </si>
  <si>
    <r>
      <t xml:space="preserve">OTHER EXPENSES </t>
    </r>
    <r>
      <rPr>
        <sz val="14"/>
        <color theme="0"/>
        <rFont val="Instrument Sans"/>
        <family val="2"/>
        <scheme val="minor"/>
      </rPr>
      <t>(Provide Detailed Cost Itemization):</t>
    </r>
  </si>
  <si>
    <r>
      <t xml:space="preserve">EQUIPMENT </t>
    </r>
    <r>
      <rPr>
        <sz val="14"/>
        <color theme="0"/>
        <rFont val="Instrument Sans"/>
        <family val="2"/>
        <scheme val="minor"/>
      </rPr>
      <t>(Provide Detailed Cost Itemization):</t>
    </r>
  </si>
  <si>
    <r>
      <t xml:space="preserve">CONSORTIUM / CONTRACTUAL DIRECT </t>
    </r>
    <r>
      <rPr>
        <sz val="14"/>
        <color theme="0"/>
        <rFont val="Instrument Sans"/>
        <family val="2"/>
        <scheme val="minor"/>
      </rPr>
      <t>(Use Subcontract Tab):</t>
    </r>
  </si>
  <si>
    <r>
      <t xml:space="preserve">INST BASE SALARY </t>
    </r>
    <r>
      <rPr>
        <sz val="11"/>
        <color theme="4"/>
        <rFont val="Instrument Sans"/>
        <scheme val="minor"/>
      </rPr>
      <t>(without NIH salary cap)</t>
    </r>
  </si>
  <si>
    <r>
      <t xml:space="preserve">SALARY REQUESTED </t>
    </r>
    <r>
      <rPr>
        <sz val="11"/>
        <color theme="4"/>
        <rFont val="Instrument Sans"/>
        <scheme val="minor"/>
      </rPr>
      <t>(including NIH salary cap)</t>
    </r>
  </si>
  <si>
    <t>Smith Family Awards Program for Excellence in Biomedical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</si>
</sst>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39" x14ac:knownFonts="1">
    <font>
      <sz val="12"/>
      <color theme="1"/>
      <name val="Instrument Sans"/>
      <family val="2"/>
      <scheme val="minor"/>
    </font>
    <font>
      <sz val="11"/>
      <color theme="1"/>
      <name val="Instrument Sans"/>
      <family val="2"/>
      <scheme val="minor"/>
    </font>
    <font>
      <sz val="8"/>
      <name val="Calibri"/>
      <family val="2"/>
    </font>
    <font>
      <sz val="8"/>
      <name val="Calibri"/>
      <family val="2"/>
    </font>
    <font>
      <b/>
      <sz val="12"/>
      <color theme="1"/>
      <name val="Instrument Sans"/>
      <family val="2"/>
      <scheme val="minor"/>
    </font>
    <font>
      <b/>
      <sz val="10"/>
      <color theme="1"/>
      <name val="Instrument Sans"/>
      <family val="2"/>
      <scheme val="minor"/>
    </font>
    <font>
      <sz val="12"/>
      <name val="Instrument Sans"/>
      <family val="2"/>
      <scheme val="minor"/>
    </font>
    <font>
      <b/>
      <sz val="12"/>
      <color theme="4" tint="-0.249977111117893"/>
      <name val="Instrument Sans"/>
      <family val="2"/>
      <scheme val="minor"/>
    </font>
    <font>
      <b/>
      <sz val="12"/>
      <name val="Instrument Sans"/>
      <family val="2"/>
      <scheme val="minor"/>
    </font>
    <font>
      <b/>
      <sz val="12"/>
      <color theme="6" tint="-0.499984740745262"/>
      <name val="Instrument Sans"/>
      <family val="2"/>
      <scheme val="minor"/>
    </font>
    <font>
      <sz val="10"/>
      <color theme="1"/>
      <name val="Palatino Linotype"/>
      <family val="1"/>
    </font>
    <font>
      <sz val="9"/>
      <color indexed="81"/>
      <name val="Tahoma"/>
      <family val="2"/>
    </font>
    <font>
      <b/>
      <sz val="9"/>
      <color indexed="81"/>
      <name val="Tahoma"/>
      <family val="2"/>
    </font>
    <font>
      <b/>
      <sz val="14"/>
      <color theme="0"/>
      <name val="Instrument Sans"/>
      <family val="2"/>
      <scheme val="minor"/>
    </font>
    <font>
      <b/>
      <sz val="16"/>
      <color theme="0"/>
      <name val="Instrument Sans"/>
      <family val="2"/>
      <scheme val="minor"/>
    </font>
    <font>
      <sz val="12"/>
      <color theme="1"/>
      <name val="Instrument Sans"/>
      <family val="2"/>
      <scheme val="minor"/>
    </font>
    <font>
      <sz val="10"/>
      <name val="Arial"/>
      <family val="2"/>
    </font>
    <font>
      <b/>
      <sz val="12"/>
      <color rgb="FFFF0000"/>
      <name val="Instrument Sans"/>
      <family val="2"/>
      <scheme val="minor"/>
    </font>
    <font>
      <b/>
      <u/>
      <sz val="12"/>
      <color rgb="FF000000"/>
      <name val="Instrument Sans"/>
      <family val="2"/>
      <scheme val="minor"/>
    </font>
    <font>
      <sz val="12"/>
      <color rgb="FF000000"/>
      <name val="Instrument Sans"/>
      <family val="2"/>
      <scheme val="minor"/>
    </font>
    <font>
      <b/>
      <i/>
      <sz val="10"/>
      <color theme="1"/>
      <name val="Instrument Sans"/>
      <family val="2"/>
      <scheme val="minor"/>
    </font>
    <font>
      <sz val="10"/>
      <color theme="1"/>
      <name val="Instrument Sans"/>
      <family val="2"/>
      <scheme val="minor"/>
    </font>
    <font>
      <i/>
      <sz val="12"/>
      <color theme="1"/>
      <name val="Instrument Sans"/>
      <family val="2"/>
      <scheme val="minor"/>
    </font>
    <font>
      <b/>
      <sz val="16"/>
      <color rgb="FFFF0000"/>
      <name val="Instrument Sans"/>
      <family val="2"/>
      <scheme val="minor"/>
    </font>
    <font>
      <b/>
      <sz val="14"/>
      <color rgb="FFFF0000"/>
      <name val="Instrument Sans"/>
      <family val="2"/>
      <scheme val="minor"/>
    </font>
    <font>
      <sz val="14"/>
      <color theme="1"/>
      <name val="Instrument Sans"/>
      <family val="2"/>
      <scheme val="minor"/>
    </font>
    <font>
      <b/>
      <sz val="14"/>
      <color rgb="FFFFFFFF"/>
      <name val="Instrument Sans"/>
      <family val="2"/>
      <scheme val="minor"/>
    </font>
    <font>
      <sz val="14"/>
      <color theme="0"/>
      <name val="Instrument Sans"/>
      <family val="2"/>
      <scheme val="minor"/>
    </font>
    <font>
      <sz val="14"/>
      <name val="Instrument Sans"/>
      <family val="2"/>
      <scheme val="minor"/>
    </font>
    <font>
      <b/>
      <sz val="14"/>
      <name val="Instrument Sans"/>
      <family val="2"/>
      <scheme val="minor"/>
    </font>
    <font>
      <b/>
      <sz val="14"/>
      <color theme="1"/>
      <name val="Instrument Sans"/>
      <family val="2"/>
      <scheme val="minor"/>
    </font>
    <font>
      <b/>
      <sz val="14"/>
      <color theme="4" tint="-0.249977111117893"/>
      <name val="Instrument Sans"/>
      <family val="2"/>
      <scheme val="minor"/>
    </font>
    <font>
      <b/>
      <sz val="12"/>
      <color theme="4"/>
      <name val="Instrument Sans"/>
      <family val="2"/>
      <scheme val="minor"/>
    </font>
    <font>
      <sz val="11"/>
      <color theme="4"/>
      <name val="Instrument Sans"/>
      <scheme val="minor"/>
    </font>
    <font>
      <b/>
      <sz val="14"/>
      <color theme="4"/>
      <name val="Instrument Sans"/>
      <family val="2"/>
      <scheme val="minor"/>
    </font>
    <font>
      <b/>
      <sz val="14"/>
      <color theme="7" tint="-0.499984740745262"/>
      <name val="Instrument Sans"/>
      <family val="2"/>
      <scheme val="minor"/>
    </font>
    <font>
      <b/>
      <sz val="18"/>
      <color theme="0"/>
      <name val="Instrument Sans"/>
      <scheme val="minor"/>
    </font>
    <font>
      <b/>
      <sz val="16"/>
      <color theme="0"/>
      <name val="Instrument Sans"/>
      <scheme val="minor"/>
    </font>
    <font>
      <b/>
      <sz val="14"/>
      <color theme="0"/>
      <name val="Instrument Sans"/>
      <scheme val="minor"/>
    </font>
  </fonts>
  <fills count="1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4"/>
        <bgColor indexed="64"/>
      </patternFill>
    </fill>
    <fill>
      <patternFill patternType="solid">
        <fgColor rgb="FFC4CCFF"/>
        <bgColor indexed="64"/>
      </patternFill>
    </fill>
    <fill>
      <patternFill patternType="solid">
        <fgColor rgb="FFBFBFBF"/>
        <bgColor indexed="64"/>
      </patternFill>
    </fill>
    <fill>
      <patternFill patternType="solid">
        <fgColor theme="6"/>
        <bgColor indexed="64"/>
      </patternFill>
    </fill>
    <fill>
      <patternFill patternType="solid">
        <fgColor theme="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9" fontId="15" fillId="0" borderId="0" applyFont="0" applyFill="0" applyBorder="0" applyAlignment="0" applyProtection="0"/>
    <xf numFmtId="0" fontId="15" fillId="0" borderId="0"/>
  </cellStyleXfs>
  <cellXfs count="268">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5"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10" fontId="8" fillId="12" borderId="15" xfId="0" applyNumberFormat="1" applyFont="1" applyFill="1" applyBorder="1" applyAlignment="1">
      <alignment horizontal="left" vertical="top" wrapText="1"/>
    </xf>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5"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1" fillId="0" borderId="1" xfId="1" applyFont="1" applyBorder="1"/>
    <xf numFmtId="164" fontId="21" fillId="0" borderId="1" xfId="1" applyNumberFormat="1" applyFont="1" applyBorder="1"/>
    <xf numFmtId="0" fontId="15"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1" fillId="10" borderId="1" xfId="1" applyFont="1" applyFill="1" applyBorder="1"/>
    <xf numFmtId="164" fontId="5" fillId="10" borderId="1" xfId="1" applyNumberFormat="1" applyFont="1" applyFill="1" applyBorder="1"/>
    <xf numFmtId="0" fontId="15"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2" fillId="0" borderId="0" xfId="0" applyFont="1" applyAlignment="1">
      <alignment vertical="center" readingOrder="1"/>
    </xf>
    <xf numFmtId="10" fontId="17" fillId="3" borderId="1" xfId="0" applyNumberFormat="1" applyFont="1" applyFill="1" applyBorder="1" applyAlignment="1">
      <alignment horizontal="left" vertical="center"/>
    </xf>
    <xf numFmtId="42" fontId="8" fillId="15" borderId="1" xfId="0" applyNumberFormat="1" applyFont="1" applyFill="1" applyBorder="1" applyAlignment="1">
      <alignment horizontal="right" vertical="center"/>
    </xf>
    <xf numFmtId="42" fontId="8" fillId="15" borderId="1" xfId="0" applyNumberFormat="1" applyFont="1" applyFill="1" applyBorder="1" applyAlignment="1">
      <alignment horizontal="center" vertical="center"/>
    </xf>
    <xf numFmtId="0" fontId="25" fillId="0" borderId="1" xfId="0" quotePrefix="1" applyFont="1" applyBorder="1"/>
    <xf numFmtId="44" fontId="28" fillId="0" borderId="1" xfId="0" applyNumberFormat="1" applyFont="1" applyBorder="1" applyAlignment="1" applyProtection="1">
      <alignment horizontal="left"/>
      <protection locked="0"/>
    </xf>
    <xf numFmtId="44" fontId="29" fillId="15" borderId="1" xfId="0" applyNumberFormat="1" applyFont="1" applyFill="1" applyBorder="1" applyAlignment="1">
      <alignment horizontal="left"/>
    </xf>
    <xf numFmtId="44" fontId="25" fillId="0" borderId="1" xfId="0" applyNumberFormat="1" applyFont="1" applyBorder="1" applyAlignment="1" applyProtection="1">
      <alignment horizontal="center"/>
      <protection locked="0"/>
    </xf>
    <xf numFmtId="44" fontId="29" fillId="10" borderId="1" xfId="0" applyNumberFormat="1" applyFont="1" applyFill="1" applyBorder="1" applyAlignment="1">
      <alignment horizontal="left"/>
    </xf>
    <xf numFmtId="10" fontId="29" fillId="11" borderId="1" xfId="0" applyNumberFormat="1" applyFont="1" applyFill="1" applyBorder="1" applyAlignment="1" applyProtection="1">
      <alignment horizontal="left" vertical="center"/>
      <protection locked="0"/>
    </xf>
    <xf numFmtId="44" fontId="29" fillId="16" borderId="1" xfId="0" applyNumberFormat="1" applyFont="1" applyFill="1" applyBorder="1" applyAlignment="1">
      <alignment horizontal="left"/>
    </xf>
    <xf numFmtId="44" fontId="28" fillId="0" borderId="1" xfId="0" applyNumberFormat="1" applyFont="1" applyBorder="1" applyAlignment="1" applyProtection="1">
      <alignment horizontal="left" vertical="center"/>
      <protection locked="0"/>
    </xf>
    <xf numFmtId="44" fontId="29" fillId="15" borderId="1" xfId="0" applyNumberFormat="1" applyFont="1" applyFill="1" applyBorder="1" applyAlignment="1">
      <alignment horizontal="left" vertical="center"/>
    </xf>
    <xf numFmtId="44" fontId="29" fillId="12" borderId="1" xfId="0" applyNumberFormat="1" applyFont="1" applyFill="1" applyBorder="1" applyAlignment="1">
      <alignment horizontal="left" vertical="center"/>
    </xf>
    <xf numFmtId="10" fontId="29" fillId="2" borderId="1" xfId="0" applyNumberFormat="1" applyFont="1" applyFill="1" applyBorder="1" applyAlignment="1">
      <alignment horizontal="left" vertical="top" wrapText="1"/>
    </xf>
    <xf numFmtId="42" fontId="29" fillId="12" borderId="1" xfId="0" applyNumberFormat="1" applyFont="1" applyFill="1" applyBorder="1" applyAlignment="1">
      <alignment horizontal="left"/>
    </xf>
    <xf numFmtId="0" fontId="32" fillId="14" borderId="1" xfId="0" applyFont="1" applyFill="1" applyBorder="1" applyAlignment="1">
      <alignment horizontal="center" vertical="center"/>
    </xf>
    <xf numFmtId="0" fontId="32"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42" fontId="0" fillId="15" borderId="1" xfId="0" applyNumberFormat="1" applyFill="1" applyBorder="1" applyAlignment="1" applyProtection="1">
      <alignment horizontal="center" vertical="center" wrapText="1"/>
      <protection locked="0"/>
    </xf>
    <xf numFmtId="0" fontId="34" fillId="17" borderId="1" xfId="0" applyFont="1" applyFill="1" applyBorder="1" applyAlignment="1" applyProtection="1">
      <alignment horizontal="right" vertical="center" wrapText="1"/>
      <protection locked="0"/>
    </xf>
    <xf numFmtId="0" fontId="34" fillId="17" borderId="1" xfId="0" applyFont="1" applyFill="1" applyBorder="1" applyAlignment="1" applyProtection="1">
      <alignment horizontal="right" vertical="center"/>
      <protection locked="0"/>
    </xf>
    <xf numFmtId="0" fontId="34" fillId="17" borderId="1" xfId="0" applyFont="1" applyFill="1" applyBorder="1" applyAlignment="1">
      <alignment vertical="center" wrapText="1"/>
    </xf>
    <xf numFmtId="0" fontId="16" fillId="0" borderId="0" xfId="3" applyFont="1" applyAlignment="1">
      <alignment wrapText="1"/>
    </xf>
    <xf numFmtId="0" fontId="15" fillId="0" borderId="0" xfId="3" applyAlignment="1">
      <alignment wrapText="1"/>
    </xf>
    <xf numFmtId="0" fontId="14" fillId="13" borderId="1" xfId="0" applyFont="1" applyFill="1" applyBorder="1" applyAlignment="1">
      <alignment horizontal="center"/>
    </xf>
    <xf numFmtId="0" fontId="4"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32" fillId="17" borderId="1" xfId="0" applyFont="1" applyFill="1" applyBorder="1" applyAlignment="1" applyProtection="1">
      <alignment horizontal="right" vertical="center"/>
      <protection locked="0"/>
    </xf>
    <xf numFmtId="0" fontId="28" fillId="0" borderId="1" xfId="0" applyFont="1" applyBorder="1" applyAlignment="1" applyProtection="1">
      <alignment horizontal="left" vertical="center" wrapText="1"/>
      <protection locked="0"/>
    </xf>
    <xf numFmtId="0" fontId="29" fillId="15" borderId="1" xfId="0" applyFont="1" applyFill="1" applyBorder="1" applyAlignment="1">
      <alignment horizontal="right" vertical="center" wrapText="1"/>
    </xf>
    <xf numFmtId="42" fontId="8" fillId="0" borderId="1" xfId="0" applyNumberFormat="1" applyFont="1" applyBorder="1" applyAlignment="1" applyProtection="1">
      <alignment horizontal="center" vertical="center" wrapText="1"/>
      <protection locked="0"/>
    </xf>
    <xf numFmtId="0" fontId="34" fillId="17" borderId="1" xfId="0" applyFont="1" applyFill="1" applyBorder="1" applyAlignment="1">
      <alignment horizontal="right" vertical="center"/>
    </xf>
    <xf numFmtId="10" fontId="35" fillId="17" borderId="1" xfId="0" applyNumberFormat="1" applyFont="1" applyFill="1" applyBorder="1" applyAlignment="1">
      <alignment horizontal="left" vertical="center"/>
    </xf>
    <xf numFmtId="0" fontId="30" fillId="15" borderId="1" xfId="0" applyFont="1" applyFill="1" applyBorder="1" applyAlignment="1">
      <alignment horizontal="center" vertical="center"/>
    </xf>
    <xf numFmtId="0" fontId="26" fillId="13" borderId="1" xfId="0" applyFont="1" applyFill="1" applyBorder="1" applyAlignment="1">
      <alignment horizontal="center" vertical="center"/>
    </xf>
    <xf numFmtId="0" fontId="8" fillId="15" borderId="1" xfId="0" applyFont="1" applyFill="1" applyBorder="1" applyAlignment="1">
      <alignment horizontal="right" vertical="center"/>
    </xf>
    <xf numFmtId="0" fontId="29" fillId="10" borderId="1" xfId="0" applyFont="1" applyFill="1" applyBorder="1" applyAlignment="1">
      <alignment horizontal="right" vertical="center" wrapText="1"/>
    </xf>
    <xf numFmtId="0" fontId="28" fillId="0" borderId="1" xfId="0" applyFont="1" applyBorder="1" applyAlignment="1" applyProtection="1">
      <alignment horizontal="left"/>
      <protection locked="0"/>
    </xf>
    <xf numFmtId="0" fontId="13" fillId="13" borderId="1" xfId="0" applyFont="1" applyFill="1" applyBorder="1" applyAlignment="1" applyProtection="1">
      <alignment horizontal="left" vertical="center" wrapText="1"/>
      <protection locked="0"/>
    </xf>
    <xf numFmtId="0" fontId="29" fillId="16" borderId="1" xfId="0" applyFont="1" applyFill="1" applyBorder="1" applyAlignment="1">
      <alignment horizontal="left" vertical="top" wrapText="1"/>
    </xf>
    <xf numFmtId="0" fontId="30" fillId="15" borderId="1" xfId="0" applyFont="1" applyFill="1" applyBorder="1" applyAlignment="1">
      <alignment horizontal="right" vertical="center"/>
    </xf>
    <xf numFmtId="0" fontId="28" fillId="0" borderId="1" xfId="0" applyFont="1" applyBorder="1" applyAlignment="1" applyProtection="1">
      <alignment horizontal="left" vertical="top" wrapText="1"/>
      <protection locked="0"/>
    </xf>
    <xf numFmtId="0" fontId="30" fillId="15" borderId="1" xfId="0" applyFont="1" applyFill="1" applyBorder="1" applyAlignment="1">
      <alignment horizontal="right" vertical="top" wrapText="1"/>
    </xf>
    <xf numFmtId="0" fontId="29" fillId="16" borderId="1" xfId="0" applyFont="1" applyFill="1" applyBorder="1" applyAlignment="1" applyProtection="1">
      <alignment horizontal="left" vertical="center"/>
      <protection locked="0"/>
    </xf>
    <xf numFmtId="0" fontId="0" fillId="0" borderId="20" xfId="0" applyBorder="1" applyAlignment="1">
      <alignment horizontal="left" vertical="center"/>
    </xf>
    <xf numFmtId="0" fontId="30" fillId="12" borderId="1" xfId="0" applyFont="1" applyFill="1" applyBorder="1" applyAlignment="1">
      <alignment horizontal="right" vertical="center"/>
    </xf>
    <xf numFmtId="0" fontId="31" fillId="5" borderId="1" xfId="0" applyFont="1" applyFill="1" applyBorder="1" applyAlignment="1">
      <alignment horizontal="center" vertical="center"/>
    </xf>
    <xf numFmtId="0" fontId="13" fillId="13" borderId="1" xfId="0" applyFont="1" applyFill="1" applyBorder="1" applyAlignment="1" applyProtection="1">
      <alignment horizontal="left" vertical="top" wrapText="1"/>
      <protection locked="0"/>
    </xf>
    <xf numFmtId="0" fontId="23"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10" fontId="17" fillId="3" borderId="5" xfId="0" applyNumberFormat="1" applyFont="1" applyFill="1" applyBorder="1" applyAlignment="1">
      <alignment horizontal="left" vertical="center"/>
    </xf>
    <xf numFmtId="10" fontId="17" fillId="3" borderId="3" xfId="0" applyNumberFormat="1" applyFont="1" applyFill="1" applyBorder="1" applyAlignment="1">
      <alignment horizontal="left"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20"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22" fillId="0" borderId="20"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7" fillId="5" borderId="1" xfId="0" applyFont="1" applyFill="1" applyBorder="1" applyAlignment="1">
      <alignment horizontal="lef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24" fillId="7" borderId="1" xfId="0" applyFont="1" applyFill="1" applyBorder="1" applyAlignment="1" applyProtection="1">
      <alignment horizontal="center"/>
      <protection locked="0"/>
    </xf>
    <xf numFmtId="0" fontId="13" fillId="7" borderId="5"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11" borderId="5" xfId="0" applyFont="1" applyFill="1" applyBorder="1" applyAlignment="1" applyProtection="1">
      <alignment horizontal="center" vertical="center" wrapText="1"/>
      <protection locked="0"/>
    </xf>
    <xf numFmtId="0" fontId="4" fillId="11" borderId="3"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9" borderId="4" xfId="0" applyFont="1" applyFill="1" applyBorder="1" applyAlignment="1">
      <alignment horizontal="left" vertical="center"/>
    </xf>
    <xf numFmtId="0" fontId="4" fillId="9" borderId="5" xfId="0" applyFont="1" applyFill="1" applyBorder="1" applyAlignment="1">
      <alignment horizontal="left" vertical="center"/>
    </xf>
    <xf numFmtId="0" fontId="4" fillId="9" borderId="3" xfId="0" applyFont="1" applyFill="1" applyBorder="1" applyAlignment="1">
      <alignment horizontal="left" vertical="center"/>
    </xf>
    <xf numFmtId="0" fontId="17" fillId="10" borderId="4"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13" fillId="7" borderId="1" xfId="0" applyFont="1" applyFill="1" applyBorder="1" applyAlignment="1" applyProtection="1">
      <alignment horizontal="center" vertical="center"/>
      <protection locked="0"/>
    </xf>
    <xf numFmtId="0" fontId="20" fillId="8" borderId="1" xfId="1" applyFont="1" applyFill="1" applyBorder="1" applyAlignment="1">
      <alignment horizontal="left" vertical="top" wrapText="1"/>
    </xf>
    <xf numFmtId="0" fontId="4" fillId="0" borderId="4" xfId="0" applyFont="1" applyBorder="1" applyAlignment="1" applyProtection="1">
      <alignment horizontal="center" vertical="center" wrapText="1"/>
      <protection locked="0"/>
    </xf>
    <xf numFmtId="0" fontId="4" fillId="3" borderId="1" xfId="0" applyFont="1" applyFill="1" applyBorder="1" applyAlignment="1" applyProtection="1">
      <alignment horizontal="right" vertical="center"/>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17" fillId="3" borderId="4" xfId="0" applyNumberFormat="1" applyFont="1" applyFill="1" applyBorder="1" applyAlignment="1" applyProtection="1">
      <alignment horizontal="left" vertical="center"/>
      <protection locked="0"/>
    </xf>
    <xf numFmtId="10" fontId="17" fillId="3" borderId="3" xfId="0" applyNumberFormat="1" applyFont="1" applyFill="1" applyBorder="1" applyAlignment="1" applyProtection="1">
      <alignment horizontal="left"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10" fontId="17" fillId="3" borderId="4" xfId="0" applyNumberFormat="1" applyFont="1" applyFill="1" applyBorder="1" applyAlignment="1" applyProtection="1">
      <alignment horizontal="center" vertical="center"/>
      <protection locked="0"/>
    </xf>
    <xf numFmtId="10" fontId="17" fillId="3" borderId="3" xfId="0" applyNumberFormat="1" applyFont="1" applyFill="1" applyBorder="1" applyAlignment="1" applyProtection="1">
      <alignment horizontal="center" vertical="center"/>
      <protection locked="0"/>
    </xf>
    <xf numFmtId="0" fontId="4" fillId="10" borderId="8" xfId="0" applyFont="1" applyFill="1" applyBorder="1" applyAlignment="1">
      <alignment horizontal="right" vertical="center" wrapText="1"/>
    </xf>
    <xf numFmtId="0" fontId="4" fillId="10" borderId="9" xfId="0" applyFont="1" applyFill="1" applyBorder="1" applyAlignment="1">
      <alignment horizontal="right" vertical="center" wrapText="1"/>
    </xf>
    <xf numFmtId="0" fontId="4" fillId="10" borderId="11" xfId="0" applyFont="1" applyFill="1" applyBorder="1" applyAlignment="1">
      <alignment horizontal="right" vertical="center" wrapText="1"/>
    </xf>
    <xf numFmtId="0" fontId="4" fillId="9" borderId="3" xfId="0" applyFont="1" applyFill="1" applyBorder="1" applyAlignment="1" applyProtection="1">
      <alignment horizontal="center" vertical="center"/>
      <protection locked="0"/>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1" xfId="0" applyFont="1" applyFill="1" applyBorder="1" applyAlignment="1">
      <alignment horizontal="left" vertical="top" wrapText="1"/>
    </xf>
    <xf numFmtId="0" fontId="36" fillId="13" borderId="1" xfId="0" applyFont="1" applyFill="1" applyBorder="1" applyAlignment="1" applyProtection="1">
      <alignment horizontal="center"/>
      <protection locked="0"/>
    </xf>
    <xf numFmtId="0" fontId="37" fillId="7" borderId="4" xfId="0" applyFont="1" applyFill="1" applyBorder="1" applyAlignment="1" applyProtection="1">
      <alignment horizontal="center"/>
      <protection locked="0"/>
    </xf>
    <xf numFmtId="0" fontId="38" fillId="7" borderId="1" xfId="0" applyFont="1" applyFill="1" applyBorder="1" applyAlignment="1" applyProtection="1">
      <alignment horizontal="center"/>
      <protection locked="0"/>
    </xf>
    <xf numFmtId="0" fontId="38" fillId="7" borderId="4" xfId="0" applyFont="1" applyFill="1" applyBorder="1" applyAlignment="1" applyProtection="1">
      <alignment horizontal="center"/>
      <protection locked="0"/>
    </xf>
    <xf numFmtId="0" fontId="38" fillId="7" borderId="5" xfId="0" applyFont="1" applyFill="1" applyBorder="1" applyAlignment="1" applyProtection="1">
      <alignment horizontal="center"/>
      <protection locked="0"/>
    </xf>
    <xf numFmtId="14" fontId="8" fillId="0" borderId="1" xfId="0" applyNumberFormat="1" applyFont="1" applyBorder="1" applyAlignment="1" applyProtection="1">
      <alignment horizontal="center" vertical="center"/>
      <protection locked="0"/>
    </xf>
    <xf numFmtId="0" fontId="38" fillId="7" borderId="4" xfId="0" applyFont="1" applyFill="1" applyBorder="1" applyAlignment="1" applyProtection="1">
      <alignment horizontal="center" vertical="center" wrapText="1"/>
      <protection locked="0"/>
    </xf>
    <xf numFmtId="0" fontId="13" fillId="7" borderId="3" xfId="0" applyFont="1" applyFill="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14" fontId="4" fillId="0" borderId="4" xfId="0" applyNumberFormat="1" applyFont="1" applyBorder="1" applyAlignment="1" applyProtection="1">
      <alignment horizontal="center" vertic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CCFF"/>
      <color rgb="FFBFBFBF"/>
      <color rgb="FFC7D2D7"/>
      <color rgb="FFA1B3BB"/>
      <color rgb="FF33404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a:t>
          </a:r>
          <a:r>
            <a:rPr lang="en-US" sz="1050" b="0" i="0" u="none" strike="noStrike" baseline="0">
              <a:solidFill>
                <a:sysClr val="windowText" lastClr="000000"/>
              </a:solidFill>
              <a:latin typeface="+mn-lt"/>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SmithExcellence@hria.org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63501</xdr:rowOff>
    </xdr:from>
    <xdr:to>
      <xdr:col>0</xdr:col>
      <xdr:colOff>1603375</xdr:colOff>
      <xdr:row>0</xdr:row>
      <xdr:rowOff>668021</xdr:rowOff>
    </xdr:to>
    <xdr:pic>
      <xdr:nvPicPr>
        <xdr:cNvPr id="3" name="Picture 2">
          <a:extLst>
            <a:ext uri="{FF2B5EF4-FFF2-40B4-BE49-F238E27FC236}">
              <a16:creationId xmlns:a16="http://schemas.microsoft.com/office/drawing/2014/main" id="{E1216F5D-4A38-39BF-CC93-3F9509630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 y="63501"/>
          <a:ext cx="1492250" cy="59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1497965</xdr:colOff>
      <xdr:row>0</xdr:row>
      <xdr:rowOff>598805</xdr:rowOff>
    </xdr:to>
    <xdr:pic>
      <xdr:nvPicPr>
        <xdr:cNvPr id="3" name="Picture 2">
          <a:extLst>
            <a:ext uri="{FF2B5EF4-FFF2-40B4-BE49-F238E27FC236}">
              <a16:creationId xmlns:a16="http://schemas.microsoft.com/office/drawing/2014/main" id="{31812198-0B59-426A-BE58-EFBFF454C5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4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596900</xdr:rowOff>
    </xdr:to>
    <xdr:pic>
      <xdr:nvPicPr>
        <xdr:cNvPr id="2" name="Picture 1">
          <a:extLst>
            <a:ext uri="{FF2B5EF4-FFF2-40B4-BE49-F238E27FC236}">
              <a16:creationId xmlns:a16="http://schemas.microsoft.com/office/drawing/2014/main" id="{3708C58E-40A0-4322-A02F-1761DA9075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4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589280</xdr:rowOff>
    </xdr:to>
    <xdr:pic>
      <xdr:nvPicPr>
        <xdr:cNvPr id="2" name="Picture 1">
          <a:extLst>
            <a:ext uri="{FF2B5EF4-FFF2-40B4-BE49-F238E27FC236}">
              <a16:creationId xmlns:a16="http://schemas.microsoft.com/office/drawing/2014/main" id="{BE827FEE-8191-494D-8BC1-CB31CED4C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05585" cy="593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1505585</xdr:colOff>
      <xdr:row>0</xdr:row>
      <xdr:rowOff>610235</xdr:rowOff>
    </xdr:to>
    <xdr:pic>
      <xdr:nvPicPr>
        <xdr:cNvPr id="3" name="Picture 2">
          <a:extLst>
            <a:ext uri="{FF2B5EF4-FFF2-40B4-BE49-F238E27FC236}">
              <a16:creationId xmlns:a16="http://schemas.microsoft.com/office/drawing/2014/main" id="{9D983FB3-A40E-443D-85A9-78226125E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6060" cy="610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610235</xdr:rowOff>
    </xdr:to>
    <xdr:pic>
      <xdr:nvPicPr>
        <xdr:cNvPr id="4" name="Picture 3">
          <a:extLst>
            <a:ext uri="{FF2B5EF4-FFF2-40B4-BE49-F238E27FC236}">
              <a16:creationId xmlns:a16="http://schemas.microsoft.com/office/drawing/2014/main" id="{3CC2139F-EE53-4F72-9F56-4E7E3F0833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1505585</xdr:colOff>
      <xdr:row>0</xdr:row>
      <xdr:rowOff>610235</xdr:rowOff>
    </xdr:to>
    <xdr:pic>
      <xdr:nvPicPr>
        <xdr:cNvPr id="4" name="Picture 3">
          <a:extLst>
            <a:ext uri="{FF2B5EF4-FFF2-40B4-BE49-F238E27FC236}">
              <a16:creationId xmlns:a16="http://schemas.microsoft.com/office/drawing/2014/main" id="{D42CDE86-0FDA-420A-B097-D7BB3728B9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1501775</xdr:colOff>
      <xdr:row>0</xdr:row>
      <xdr:rowOff>610235</xdr:rowOff>
    </xdr:to>
    <xdr:pic>
      <xdr:nvPicPr>
        <xdr:cNvPr id="3" name="Picture 2">
          <a:extLst>
            <a:ext uri="{FF2B5EF4-FFF2-40B4-BE49-F238E27FC236}">
              <a16:creationId xmlns:a16="http://schemas.microsoft.com/office/drawing/2014/main" id="{D13E8EAC-8C45-4F05-AB7A-6ACBC0E76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2250" cy="608330"/>
        </a:xfrm>
        <a:prstGeom prst="rect">
          <a:avLst/>
        </a:prstGeom>
      </xdr:spPr>
    </xdr:pic>
    <xdr:clientData/>
  </xdr:twoCellAnchor>
</xdr:wsDr>
</file>

<file path=xl/theme/theme1.xml><?xml version="1.0" encoding="utf-8"?>
<a:theme xmlns:a="http://schemas.openxmlformats.org/drawingml/2006/main" name="2024 HRiA Theme">
  <a:themeElements>
    <a:clrScheme name="Custom 1">
      <a:dk1>
        <a:srgbClr val="000000"/>
      </a:dk1>
      <a:lt1>
        <a:srgbClr val="FFFFFF"/>
      </a:lt1>
      <a:dk2>
        <a:srgbClr val="7141F2"/>
      </a:dk2>
      <a:lt2>
        <a:srgbClr val="FFBFA5"/>
      </a:lt2>
      <a:accent1>
        <a:srgbClr val="551E73"/>
      </a:accent1>
      <a:accent2>
        <a:srgbClr val="B569FA"/>
      </a:accent2>
      <a:accent3>
        <a:srgbClr val="E0F1B3"/>
      </a:accent3>
      <a:accent4>
        <a:srgbClr val="FF996F"/>
      </a:accent4>
      <a:accent5>
        <a:srgbClr val="C3CCFF"/>
      </a:accent5>
      <a:accent6>
        <a:srgbClr val="ECF6D0"/>
      </a:accent6>
      <a:hlink>
        <a:srgbClr val="334046"/>
      </a:hlink>
      <a:folHlink>
        <a:srgbClr val="141A1C"/>
      </a:folHlink>
    </a:clrScheme>
    <a:fontScheme name="HRiA 2024">
      <a:majorFont>
        <a:latin typeface="Petrona"/>
        <a:ea typeface=""/>
        <a:cs typeface=""/>
      </a:majorFont>
      <a:minorFont>
        <a:latin typeface="Instrument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2024 HRiA Theme" id="{03BD7E91-E342-4745-B852-018C10FF1A97}" vid="{D33C2974-DE7C-41F3-9A40-900784CB745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5.bin"/><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opLeftCell="A40" zoomScale="80" zoomScaleNormal="80" workbookViewId="0">
      <selection activeCell="K6" sqref="K6"/>
    </sheetView>
  </sheetViews>
  <sheetFormatPr defaultColWidth="8.69140625" defaultRowHeight="16.8" x14ac:dyDescent="0.4"/>
  <cols>
    <col min="1" max="10" width="8.69140625" style="45"/>
    <col min="11" max="11" width="62.23046875" style="45" customWidth="1"/>
    <col min="12" max="16384" width="8.69140625" style="45"/>
  </cols>
  <sheetData>
    <row r="1" spans="1:19" x14ac:dyDescent="0.4">
      <c r="A1" s="97"/>
      <c r="B1" s="98"/>
      <c r="C1" s="98"/>
      <c r="D1" s="98"/>
      <c r="E1" s="98"/>
      <c r="F1" s="98"/>
      <c r="G1" s="98"/>
      <c r="H1" s="98"/>
      <c r="I1" s="98"/>
      <c r="K1" s="60" t="s">
        <v>0</v>
      </c>
    </row>
    <row r="2" spans="1:19" ht="15.6" customHeight="1" x14ac:dyDescent="0.4">
      <c r="A2" s="98"/>
      <c r="B2" s="98"/>
      <c r="C2" s="98"/>
      <c r="D2" s="98"/>
      <c r="E2" s="98"/>
      <c r="F2" s="98"/>
      <c r="G2" s="98"/>
      <c r="H2" s="98"/>
      <c r="I2" s="98"/>
      <c r="K2" s="56" t="s">
        <v>1</v>
      </c>
      <c r="L2"/>
      <c r="M2"/>
      <c r="N2"/>
      <c r="O2"/>
      <c r="P2"/>
      <c r="Q2"/>
      <c r="R2"/>
      <c r="S2"/>
    </row>
    <row r="3" spans="1:19" x14ac:dyDescent="0.4">
      <c r="A3" s="98"/>
      <c r="B3" s="98"/>
      <c r="C3" s="98"/>
      <c r="D3" s="98"/>
      <c r="E3" s="98"/>
      <c r="F3" s="98"/>
      <c r="G3" s="98"/>
      <c r="H3" s="98"/>
      <c r="I3" s="98"/>
      <c r="K3" s="57" t="s">
        <v>2</v>
      </c>
    </row>
    <row r="4" spans="1:19" x14ac:dyDescent="0.4">
      <c r="A4" s="98"/>
      <c r="B4" s="98"/>
      <c r="C4" s="98"/>
      <c r="D4" s="98"/>
      <c r="E4" s="98"/>
      <c r="F4" s="98"/>
      <c r="G4" s="98"/>
      <c r="H4" s="98"/>
      <c r="I4" s="98"/>
      <c r="K4" s="61" t="s">
        <v>3</v>
      </c>
      <c r="L4"/>
      <c r="M4"/>
      <c r="N4"/>
      <c r="O4"/>
    </row>
    <row r="5" spans="1:19" x14ac:dyDescent="0.4">
      <c r="A5" s="98"/>
      <c r="B5" s="98"/>
      <c r="C5" s="98"/>
      <c r="D5" s="98"/>
      <c r="E5" s="98"/>
      <c r="F5" s="98"/>
      <c r="G5" s="98"/>
      <c r="H5" s="98"/>
      <c r="I5" s="98"/>
      <c r="K5" s="58" t="s">
        <v>4</v>
      </c>
      <c r="L5"/>
      <c r="M5"/>
      <c r="N5"/>
      <c r="O5"/>
      <c r="P5"/>
    </row>
    <row r="6" spans="1:19" x14ac:dyDescent="0.4">
      <c r="A6" s="98"/>
      <c r="B6" s="98"/>
      <c r="C6" s="98"/>
      <c r="D6" s="98"/>
      <c r="E6" s="98"/>
      <c r="F6" s="98"/>
      <c r="G6" s="98"/>
      <c r="H6" s="98"/>
      <c r="I6" s="98"/>
      <c r="K6" s="59" t="s">
        <v>5</v>
      </c>
    </row>
    <row r="7" spans="1:19" x14ac:dyDescent="0.4">
      <c r="A7" s="98"/>
      <c r="B7" s="98"/>
      <c r="C7" s="98"/>
      <c r="D7" s="98"/>
      <c r="E7" s="98"/>
      <c r="F7" s="98"/>
      <c r="G7" s="98"/>
      <c r="H7" s="98"/>
      <c r="I7" s="98"/>
    </row>
    <row r="8" spans="1:19" x14ac:dyDescent="0.4">
      <c r="A8" s="98"/>
      <c r="B8" s="98"/>
      <c r="C8" s="98"/>
      <c r="D8" s="98"/>
      <c r="E8" s="98"/>
      <c r="F8" s="98"/>
      <c r="G8" s="98"/>
      <c r="H8" s="98"/>
      <c r="I8" s="98"/>
    </row>
    <row r="9" spans="1:19" x14ac:dyDescent="0.4">
      <c r="A9" s="98"/>
      <c r="B9" s="98"/>
      <c r="C9" s="98"/>
      <c r="D9" s="98"/>
      <c r="E9" s="98"/>
      <c r="F9" s="98"/>
      <c r="G9" s="98"/>
      <c r="H9" s="98"/>
      <c r="I9" s="98"/>
    </row>
    <row r="10" spans="1:19" x14ac:dyDescent="0.4">
      <c r="A10" s="98"/>
      <c r="B10" s="98"/>
      <c r="C10" s="98"/>
      <c r="D10" s="98"/>
      <c r="E10" s="98"/>
      <c r="F10" s="98"/>
      <c r="G10" s="98"/>
      <c r="H10" s="98"/>
      <c r="I10" s="98"/>
    </row>
    <row r="11" spans="1:19" x14ac:dyDescent="0.4">
      <c r="A11" s="98"/>
      <c r="B11" s="98"/>
      <c r="C11" s="98"/>
      <c r="D11" s="98"/>
      <c r="E11" s="98"/>
      <c r="F11" s="98"/>
      <c r="G11" s="98"/>
      <c r="H11" s="98"/>
      <c r="I11" s="98"/>
    </row>
    <row r="12" spans="1:19" x14ac:dyDescent="0.4">
      <c r="A12" s="98"/>
      <c r="B12" s="98"/>
      <c r="C12" s="98"/>
      <c r="D12" s="98"/>
      <c r="E12" s="98"/>
      <c r="F12" s="98"/>
      <c r="G12" s="98"/>
      <c r="H12" s="98"/>
      <c r="I12" s="98"/>
    </row>
    <row r="13" spans="1:19" x14ac:dyDescent="0.4">
      <c r="A13" s="98"/>
      <c r="B13" s="98"/>
      <c r="C13" s="98"/>
      <c r="D13" s="98"/>
      <c r="E13" s="98"/>
      <c r="F13" s="98"/>
      <c r="G13" s="98"/>
      <c r="H13" s="98"/>
      <c r="I13" s="98"/>
    </row>
    <row r="14" spans="1:19" x14ac:dyDescent="0.4">
      <c r="A14" s="98"/>
      <c r="B14" s="98"/>
      <c r="C14" s="98"/>
      <c r="D14" s="98"/>
      <c r="E14" s="98"/>
      <c r="F14" s="98"/>
      <c r="G14" s="98"/>
      <c r="H14" s="98"/>
      <c r="I14" s="98"/>
    </row>
    <row r="15" spans="1:19" x14ac:dyDescent="0.4">
      <c r="A15" s="98"/>
      <c r="B15" s="98"/>
      <c r="C15" s="98"/>
      <c r="D15" s="98"/>
      <c r="E15" s="98"/>
      <c r="F15" s="98"/>
      <c r="G15" s="98"/>
      <c r="H15" s="98"/>
      <c r="I15" s="98"/>
    </row>
    <row r="16" spans="1:19" x14ac:dyDescent="0.4">
      <c r="A16" s="98"/>
      <c r="B16" s="98"/>
      <c r="C16" s="98"/>
      <c r="D16" s="98"/>
      <c r="E16" s="98"/>
      <c r="F16" s="98"/>
      <c r="G16" s="98"/>
      <c r="H16" s="98"/>
      <c r="I16" s="98"/>
    </row>
    <row r="17" spans="1:9" x14ac:dyDescent="0.4">
      <c r="A17" s="98"/>
      <c r="B17" s="98"/>
      <c r="C17" s="98"/>
      <c r="D17" s="98"/>
      <c r="E17" s="98"/>
      <c r="F17" s="98"/>
      <c r="G17" s="98"/>
      <c r="H17" s="98"/>
      <c r="I17" s="98"/>
    </row>
    <row r="18" spans="1:9" x14ac:dyDescent="0.4">
      <c r="A18" s="98"/>
      <c r="B18" s="98"/>
      <c r="C18" s="98"/>
      <c r="D18" s="98"/>
      <c r="E18" s="98"/>
      <c r="F18" s="98"/>
      <c r="G18" s="98"/>
      <c r="H18" s="98"/>
      <c r="I18" s="98"/>
    </row>
    <row r="19" spans="1:9" x14ac:dyDescent="0.4">
      <c r="A19" s="98"/>
      <c r="B19" s="98"/>
      <c r="C19" s="98"/>
      <c r="D19" s="98"/>
      <c r="E19" s="98"/>
      <c r="F19" s="98"/>
      <c r="G19" s="98"/>
      <c r="H19" s="98"/>
      <c r="I19" s="98"/>
    </row>
    <row r="20" spans="1:9" x14ac:dyDescent="0.4">
      <c r="A20" s="98"/>
      <c r="B20" s="98"/>
      <c r="C20" s="98"/>
      <c r="D20" s="98"/>
      <c r="E20" s="98"/>
      <c r="F20" s="98"/>
      <c r="G20" s="98"/>
      <c r="H20" s="98"/>
      <c r="I20" s="98"/>
    </row>
    <row r="21" spans="1:9" x14ac:dyDescent="0.4">
      <c r="A21" s="98"/>
      <c r="B21" s="98"/>
      <c r="C21" s="98"/>
      <c r="D21" s="98"/>
      <c r="E21" s="98"/>
      <c r="F21" s="98"/>
      <c r="G21" s="98"/>
      <c r="H21" s="98"/>
      <c r="I21" s="98"/>
    </row>
    <row r="22" spans="1:9" x14ac:dyDescent="0.4">
      <c r="A22" s="98"/>
      <c r="B22" s="98"/>
      <c r="C22" s="98"/>
      <c r="D22" s="98"/>
      <c r="E22" s="98"/>
      <c r="F22" s="98"/>
      <c r="G22" s="98"/>
      <c r="H22" s="98"/>
      <c r="I22" s="98"/>
    </row>
    <row r="23" spans="1:9" x14ac:dyDescent="0.4">
      <c r="A23" s="98"/>
      <c r="B23" s="98"/>
      <c r="C23" s="98"/>
      <c r="D23" s="98"/>
      <c r="E23" s="98"/>
      <c r="F23" s="98"/>
      <c r="G23" s="98"/>
      <c r="H23" s="98"/>
      <c r="I23" s="98"/>
    </row>
    <row r="24" spans="1:9" x14ac:dyDescent="0.4">
      <c r="A24" s="98"/>
      <c r="B24" s="98"/>
      <c r="C24" s="98"/>
      <c r="D24" s="98"/>
      <c r="E24" s="98"/>
      <c r="F24" s="98"/>
      <c r="G24" s="98"/>
      <c r="H24" s="98"/>
      <c r="I24" s="98"/>
    </row>
    <row r="25" spans="1:9" x14ac:dyDescent="0.4">
      <c r="A25" s="98"/>
      <c r="B25" s="98"/>
      <c r="C25" s="98"/>
      <c r="D25" s="98"/>
      <c r="E25" s="98"/>
      <c r="F25" s="98"/>
      <c r="G25" s="98"/>
      <c r="H25" s="98"/>
      <c r="I25" s="98"/>
    </row>
    <row r="26" spans="1:9" x14ac:dyDescent="0.4">
      <c r="A26" s="98"/>
      <c r="B26" s="98"/>
      <c r="C26" s="98"/>
      <c r="D26" s="98"/>
      <c r="E26" s="98"/>
      <c r="F26" s="98"/>
      <c r="G26" s="98"/>
      <c r="H26" s="98"/>
      <c r="I26" s="98"/>
    </row>
    <row r="27" spans="1:9" x14ac:dyDescent="0.4">
      <c r="A27" s="98"/>
      <c r="B27" s="98"/>
      <c r="C27" s="98"/>
      <c r="D27" s="98"/>
      <c r="E27" s="98"/>
      <c r="F27" s="98"/>
      <c r="G27" s="98"/>
      <c r="H27" s="98"/>
      <c r="I27" s="98"/>
    </row>
    <row r="28" spans="1:9" x14ac:dyDescent="0.4">
      <c r="A28" s="98"/>
      <c r="B28" s="98"/>
      <c r="C28" s="98"/>
      <c r="D28" s="98"/>
      <c r="E28" s="98"/>
      <c r="F28" s="98"/>
      <c r="G28" s="98"/>
      <c r="H28" s="98"/>
      <c r="I28" s="98"/>
    </row>
    <row r="29" spans="1:9" x14ac:dyDescent="0.4">
      <c r="A29" s="98"/>
      <c r="B29" s="98"/>
      <c r="C29" s="98"/>
      <c r="D29" s="98"/>
      <c r="E29" s="98"/>
      <c r="F29" s="98"/>
      <c r="G29" s="98"/>
      <c r="H29" s="98"/>
      <c r="I29" s="98"/>
    </row>
    <row r="30" spans="1:9" x14ac:dyDescent="0.4">
      <c r="A30" s="98"/>
      <c r="B30" s="98"/>
      <c r="C30" s="98"/>
      <c r="D30" s="98"/>
      <c r="E30" s="98"/>
      <c r="F30" s="98"/>
      <c r="G30" s="98"/>
      <c r="H30" s="98"/>
      <c r="I30" s="98"/>
    </row>
    <row r="31" spans="1:9" x14ac:dyDescent="0.4">
      <c r="A31" s="98"/>
      <c r="B31" s="98"/>
      <c r="C31" s="98"/>
      <c r="D31" s="98"/>
      <c r="E31" s="98"/>
      <c r="F31" s="98"/>
      <c r="G31" s="98"/>
      <c r="H31" s="98"/>
      <c r="I31" s="98"/>
    </row>
    <row r="32" spans="1:9" x14ac:dyDescent="0.4">
      <c r="A32" s="98"/>
      <c r="B32" s="98"/>
      <c r="C32" s="98"/>
      <c r="D32" s="98"/>
      <c r="E32" s="98"/>
      <c r="F32" s="98"/>
      <c r="G32" s="98"/>
      <c r="H32" s="98"/>
      <c r="I32" s="98"/>
    </row>
    <row r="33" spans="1:9" x14ac:dyDescent="0.4">
      <c r="A33" s="98"/>
      <c r="B33" s="98"/>
      <c r="C33" s="98"/>
      <c r="D33" s="98"/>
      <c r="E33" s="98"/>
      <c r="F33" s="98"/>
      <c r="G33" s="98"/>
      <c r="H33" s="98"/>
      <c r="I33" s="98"/>
    </row>
    <row r="52" spans="12:12" x14ac:dyDescent="0.4">
      <c r="L52" s="74"/>
    </row>
  </sheetData>
  <mergeCells count="1">
    <mergeCell ref="A1:I3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K62"/>
  <sheetViews>
    <sheetView topLeftCell="A29" zoomScale="70" zoomScaleNormal="70" zoomScalePageLayoutView="70" workbookViewId="0">
      <selection activeCell="N21" sqref="N21"/>
    </sheetView>
  </sheetViews>
  <sheetFormatPr defaultColWidth="11" defaultRowHeight="16.8" outlineLevelRow="1" x14ac:dyDescent="0.4"/>
  <cols>
    <col min="1" max="1" width="26.3828125" customWidth="1"/>
    <col min="2" max="2" width="14.3828125" customWidth="1"/>
    <col min="3" max="3" width="12.69140625" customWidth="1"/>
    <col min="4" max="4" width="13.23046875" customWidth="1"/>
    <col min="5" max="6" width="13.69140625" customWidth="1"/>
    <col min="7" max="7" width="13.15234375" customWidth="1"/>
    <col min="8" max="9" width="11.921875" customWidth="1"/>
  </cols>
  <sheetData>
    <row r="1" spans="1:11" ht="54" customHeight="1" x14ac:dyDescent="0.4"/>
    <row r="2" spans="1:11" ht="19.2" x14ac:dyDescent="0.45">
      <c r="A2" s="260" t="s">
        <v>133</v>
      </c>
      <c r="B2" s="261"/>
      <c r="C2" s="261"/>
      <c r="D2" s="261"/>
      <c r="E2" s="204" t="s">
        <v>118</v>
      </c>
      <c r="F2" s="204"/>
      <c r="G2" s="204"/>
      <c r="H2" s="204"/>
      <c r="I2" s="205"/>
    </row>
    <row r="3" spans="1:11" ht="29.1" customHeight="1" x14ac:dyDescent="0.4">
      <c r="A3" s="23" t="s">
        <v>7</v>
      </c>
      <c r="B3" s="219"/>
      <c r="C3" s="125"/>
      <c r="D3" s="125"/>
      <c r="E3" s="125"/>
      <c r="F3" s="125"/>
      <c r="G3" s="125"/>
      <c r="H3" s="125"/>
      <c r="I3" s="126"/>
    </row>
    <row r="4" spans="1:11" ht="29.1" customHeight="1" x14ac:dyDescent="0.4">
      <c r="A4" s="38" t="s">
        <v>58</v>
      </c>
      <c r="B4" s="262">
        <v>45748</v>
      </c>
      <c r="C4" s="101"/>
      <c r="D4" s="220" t="s">
        <v>59</v>
      </c>
      <c r="E4" s="220"/>
      <c r="F4" s="220"/>
      <c r="G4" s="267">
        <v>46843</v>
      </c>
      <c r="H4" s="127"/>
      <c r="I4" s="128"/>
    </row>
    <row r="5" spans="1:11" ht="29.1" customHeight="1" x14ac:dyDescent="0.4">
      <c r="A5" s="43" t="s">
        <v>60</v>
      </c>
      <c r="B5" s="146">
        <v>0</v>
      </c>
      <c r="C5" s="146"/>
      <c r="D5" s="221" t="s">
        <v>11</v>
      </c>
      <c r="E5" s="222"/>
      <c r="F5" s="222"/>
      <c r="G5" s="222"/>
      <c r="H5" s="248">
        <v>0.05</v>
      </c>
      <c r="I5" s="249"/>
    </row>
    <row r="6" spans="1:11" ht="18" customHeight="1" x14ac:dyDescent="0.4">
      <c r="A6" s="228" t="s">
        <v>12</v>
      </c>
      <c r="B6" s="229"/>
      <c r="C6" s="229"/>
      <c r="D6" s="229"/>
      <c r="E6" s="229"/>
      <c r="F6" s="253"/>
      <c r="G6" s="230" t="s">
        <v>13</v>
      </c>
      <c r="H6" s="231"/>
      <c r="I6" s="232"/>
    </row>
    <row r="7" spans="1:11" ht="57.6" customHeight="1" x14ac:dyDescent="0.4">
      <c r="A7" s="27" t="s">
        <v>14</v>
      </c>
      <c r="B7" s="28" t="s">
        <v>15</v>
      </c>
      <c r="C7" s="28" t="s">
        <v>16</v>
      </c>
      <c r="D7" s="28" t="s">
        <v>17</v>
      </c>
      <c r="E7" s="28" t="s">
        <v>18</v>
      </c>
      <c r="F7" s="28" t="s">
        <v>19</v>
      </c>
      <c r="G7" s="46" t="s">
        <v>20</v>
      </c>
      <c r="H7" s="46" t="s">
        <v>21</v>
      </c>
      <c r="I7" s="46" t="s">
        <v>22</v>
      </c>
      <c r="K7" s="2"/>
    </row>
    <row r="8" spans="1:11" ht="18.899999999999999" customHeight="1" x14ac:dyDescent="0.4">
      <c r="A8" s="10"/>
      <c r="B8" s="11" t="s">
        <v>23</v>
      </c>
      <c r="C8" s="49">
        <v>0</v>
      </c>
      <c r="D8" s="12">
        <v>0</v>
      </c>
      <c r="E8" s="12">
        <v>0</v>
      </c>
      <c r="F8" s="13">
        <v>0</v>
      </c>
      <c r="G8" s="29">
        <f>E8*C8</f>
        <v>0</v>
      </c>
      <c r="H8" s="29">
        <f>G8*F8</f>
        <v>0</v>
      </c>
      <c r="I8" s="29">
        <f>G8+H8</f>
        <v>0</v>
      </c>
    </row>
    <row r="9" spans="1:11" ht="18.899999999999999" customHeight="1" outlineLevel="1" x14ac:dyDescent="0.4">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
      <c r="A10" s="10"/>
      <c r="B10" s="11"/>
      <c r="C10" s="49">
        <v>0</v>
      </c>
      <c r="D10" s="12">
        <v>0</v>
      </c>
      <c r="E10" s="12">
        <v>0</v>
      </c>
      <c r="F10" s="13">
        <v>0</v>
      </c>
      <c r="G10" s="29">
        <f t="shared" si="0"/>
        <v>0</v>
      </c>
      <c r="H10" s="29">
        <f t="shared" si="1"/>
        <v>0</v>
      </c>
      <c r="I10" s="29">
        <f>G10+H10</f>
        <v>0</v>
      </c>
    </row>
    <row r="11" spans="1:11" ht="18.899999999999999" customHeight="1" outlineLevel="1" x14ac:dyDescent="0.4">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
      <c r="A12" s="10"/>
      <c r="B12" s="11"/>
      <c r="C12" s="49">
        <v>0</v>
      </c>
      <c r="D12" s="12">
        <v>0</v>
      </c>
      <c r="E12" s="12">
        <v>0</v>
      </c>
      <c r="F12" s="13">
        <v>0</v>
      </c>
      <c r="G12" s="29">
        <f t="shared" si="0"/>
        <v>0</v>
      </c>
      <c r="H12" s="29">
        <f t="shared" si="1"/>
        <v>0</v>
      </c>
      <c r="I12" s="29">
        <f t="shared" si="2"/>
        <v>0</v>
      </c>
    </row>
    <row r="13" spans="1:11" ht="18.899999999999999" customHeight="1" outlineLevel="1" x14ac:dyDescent="0.4">
      <c r="A13" s="10"/>
      <c r="B13" s="14"/>
      <c r="C13" s="49">
        <v>0</v>
      </c>
      <c r="D13" s="12">
        <v>0</v>
      </c>
      <c r="E13" s="12">
        <v>0</v>
      </c>
      <c r="F13" s="13">
        <v>0</v>
      </c>
      <c r="G13" s="29">
        <f t="shared" si="0"/>
        <v>0</v>
      </c>
      <c r="H13" s="29">
        <f t="shared" si="1"/>
        <v>0</v>
      </c>
      <c r="I13" s="29">
        <f t="shared" si="2"/>
        <v>0</v>
      </c>
    </row>
    <row r="14" spans="1:11" ht="18.899999999999999" customHeight="1" outlineLevel="1" x14ac:dyDescent="0.4">
      <c r="A14" s="10"/>
      <c r="B14" s="14"/>
      <c r="C14" s="49">
        <v>0</v>
      </c>
      <c r="D14" s="12">
        <v>0</v>
      </c>
      <c r="E14" s="12">
        <v>0</v>
      </c>
      <c r="F14" s="13">
        <v>0</v>
      </c>
      <c r="G14" s="29">
        <f t="shared" si="0"/>
        <v>0</v>
      </c>
      <c r="H14" s="29">
        <f t="shared" si="1"/>
        <v>0</v>
      </c>
      <c r="I14" s="29">
        <f t="shared" si="2"/>
        <v>0</v>
      </c>
    </row>
    <row r="15" spans="1:11" ht="18.899999999999999" customHeight="1" x14ac:dyDescent="0.4">
      <c r="A15" s="154" t="s">
        <v>25</v>
      </c>
      <c r="B15" s="155"/>
      <c r="C15" s="155"/>
      <c r="D15" s="155"/>
      <c r="E15" s="155"/>
      <c r="F15" s="156"/>
      <c r="G15" s="30">
        <f>SUM(G8:G14)</f>
        <v>0</v>
      </c>
      <c r="H15" s="30">
        <f>SUM(H8:H14)</f>
        <v>0</v>
      </c>
      <c r="I15" s="31">
        <f>SUM(I8:I14)</f>
        <v>0</v>
      </c>
    </row>
    <row r="16" spans="1:11" ht="17.25" customHeight="1" outlineLevel="1" x14ac:dyDescent="0.4">
      <c r="A16" s="225" t="s">
        <v>56</v>
      </c>
      <c r="B16" s="226"/>
      <c r="C16" s="226"/>
      <c r="D16" s="226"/>
      <c r="E16" s="226"/>
      <c r="F16" s="226"/>
      <c r="G16" s="226"/>
      <c r="H16" s="226"/>
      <c r="I16" s="227"/>
    </row>
    <row r="17" spans="1:9" ht="17.25" customHeight="1" outlineLevel="1" x14ac:dyDescent="0.4">
      <c r="A17" s="130"/>
      <c r="B17" s="131"/>
      <c r="C17" s="131"/>
      <c r="D17" s="131"/>
      <c r="E17" s="131"/>
      <c r="F17" s="131"/>
      <c r="G17" s="131"/>
      <c r="H17" s="132"/>
      <c r="I17" s="15">
        <v>0</v>
      </c>
    </row>
    <row r="18" spans="1:9" ht="17.25" customHeight="1" outlineLevel="1" x14ac:dyDescent="0.4">
      <c r="A18" s="130"/>
      <c r="B18" s="131"/>
      <c r="C18" s="131"/>
      <c r="D18" s="131"/>
      <c r="E18" s="131"/>
      <c r="F18" s="131"/>
      <c r="G18" s="131"/>
      <c r="H18" s="132"/>
      <c r="I18" s="15">
        <v>0</v>
      </c>
    </row>
    <row r="19" spans="1:9" ht="17.25" customHeight="1" outlineLevel="1" x14ac:dyDescent="0.4">
      <c r="A19" s="130"/>
      <c r="B19" s="131"/>
      <c r="C19" s="131"/>
      <c r="D19" s="131"/>
      <c r="E19" s="131"/>
      <c r="F19" s="131"/>
      <c r="G19" s="131"/>
      <c r="H19" s="132"/>
      <c r="I19" s="15">
        <v>0</v>
      </c>
    </row>
    <row r="20" spans="1:9" ht="17.25" customHeight="1" thickBot="1" x14ac:dyDescent="0.45">
      <c r="A20" s="250" t="s">
        <v>26</v>
      </c>
      <c r="B20" s="251"/>
      <c r="C20" s="251"/>
      <c r="D20" s="251"/>
      <c r="E20" s="251"/>
      <c r="F20" s="251"/>
      <c r="G20" s="251"/>
      <c r="H20" s="251"/>
      <c r="I20" s="32">
        <f>SUM(I17:I19)</f>
        <v>0</v>
      </c>
    </row>
    <row r="21" spans="1:9" ht="17.25" customHeight="1" outlineLevel="1" x14ac:dyDescent="0.4">
      <c r="A21" s="233" t="s">
        <v>27</v>
      </c>
      <c r="B21" s="234"/>
      <c r="C21" s="234"/>
      <c r="D21" s="234"/>
      <c r="E21" s="234"/>
      <c r="F21" s="234"/>
      <c r="G21" s="234"/>
      <c r="H21" s="234"/>
      <c r="I21" s="235"/>
    </row>
    <row r="22" spans="1:9" ht="17.25" customHeight="1" outlineLevel="1" x14ac:dyDescent="0.4">
      <c r="A22" s="130"/>
      <c r="B22" s="131"/>
      <c r="C22" s="131"/>
      <c r="D22" s="131"/>
      <c r="E22" s="131"/>
      <c r="F22" s="131"/>
      <c r="G22" s="131"/>
      <c r="H22" s="132"/>
      <c r="I22" s="16">
        <v>0</v>
      </c>
    </row>
    <row r="23" spans="1:9" ht="17.25" customHeight="1" outlineLevel="1" x14ac:dyDescent="0.4">
      <c r="A23" s="130"/>
      <c r="B23" s="131"/>
      <c r="C23" s="131"/>
      <c r="D23" s="131"/>
      <c r="E23" s="131"/>
      <c r="F23" s="131"/>
      <c r="G23" s="131"/>
      <c r="H23" s="132"/>
      <c r="I23" s="16">
        <v>0</v>
      </c>
    </row>
    <row r="24" spans="1:9" ht="18.899999999999999" customHeight="1" thickBot="1" x14ac:dyDescent="0.45">
      <c r="A24" s="250" t="s">
        <v>28</v>
      </c>
      <c r="B24" s="251"/>
      <c r="C24" s="251"/>
      <c r="D24" s="251"/>
      <c r="E24" s="251"/>
      <c r="F24" s="251"/>
      <c r="G24" s="251"/>
      <c r="H24" s="252"/>
      <c r="I24" s="32">
        <f>SUM(I22:I23)</f>
        <v>0</v>
      </c>
    </row>
    <row r="25" spans="1:9" ht="18.899999999999999" customHeight="1" outlineLevel="1" x14ac:dyDescent="0.4">
      <c r="A25" s="233" t="s">
        <v>29</v>
      </c>
      <c r="B25" s="234"/>
      <c r="C25" s="234"/>
      <c r="D25" s="234"/>
      <c r="E25" s="234"/>
      <c r="F25" s="234"/>
      <c r="G25" s="234"/>
      <c r="H25" s="234"/>
      <c r="I25" s="235"/>
    </row>
    <row r="26" spans="1:9" ht="18.899999999999999" customHeight="1" outlineLevel="1" x14ac:dyDescent="0.4">
      <c r="A26" s="130"/>
      <c r="B26" s="131"/>
      <c r="C26" s="131"/>
      <c r="D26" s="131"/>
      <c r="E26" s="131"/>
      <c r="F26" s="131"/>
      <c r="G26" s="131"/>
      <c r="H26" s="132"/>
      <c r="I26" s="17">
        <v>0</v>
      </c>
    </row>
    <row r="27" spans="1:9" ht="18.899999999999999" customHeight="1" outlineLevel="1" x14ac:dyDescent="0.4">
      <c r="A27" s="130"/>
      <c r="B27" s="131"/>
      <c r="C27" s="131"/>
      <c r="D27" s="131"/>
      <c r="E27" s="131"/>
      <c r="F27" s="131"/>
      <c r="G27" s="131"/>
      <c r="H27" s="132"/>
      <c r="I27" s="17">
        <v>0</v>
      </c>
    </row>
    <row r="28" spans="1:9" ht="18.899999999999999" customHeight="1" outlineLevel="1" x14ac:dyDescent="0.4">
      <c r="A28" s="130"/>
      <c r="B28" s="131"/>
      <c r="C28" s="131"/>
      <c r="D28" s="131"/>
      <c r="E28" s="131"/>
      <c r="F28" s="131"/>
      <c r="G28" s="131"/>
      <c r="H28" s="132"/>
      <c r="I28" s="17">
        <v>0</v>
      </c>
    </row>
    <row r="29" spans="1:9" ht="18.899999999999999" customHeight="1" thickBot="1" x14ac:dyDescent="0.45">
      <c r="A29" s="250" t="s">
        <v>30</v>
      </c>
      <c r="B29" s="251"/>
      <c r="C29" s="251"/>
      <c r="D29" s="251"/>
      <c r="E29" s="251"/>
      <c r="F29" s="251"/>
      <c r="G29" s="251"/>
      <c r="H29" s="252"/>
      <c r="I29" s="32">
        <f>SUM(I26:I28)</f>
        <v>0</v>
      </c>
    </row>
    <row r="30" spans="1:9" ht="18.899999999999999" customHeight="1" outlineLevel="1" x14ac:dyDescent="0.4">
      <c r="A30" s="233" t="s">
        <v>31</v>
      </c>
      <c r="B30" s="234"/>
      <c r="C30" s="234"/>
      <c r="D30" s="234"/>
      <c r="E30" s="234"/>
      <c r="F30" s="234"/>
      <c r="G30" s="234"/>
      <c r="H30" s="234"/>
      <c r="I30" s="235"/>
    </row>
    <row r="31" spans="1:9" outlineLevel="1" x14ac:dyDescent="0.4">
      <c r="A31" s="130"/>
      <c r="B31" s="131"/>
      <c r="C31" s="131"/>
      <c r="D31" s="131"/>
      <c r="E31" s="131"/>
      <c r="F31" s="131"/>
      <c r="G31" s="131"/>
      <c r="H31" s="132"/>
      <c r="I31" s="15">
        <v>0</v>
      </c>
    </row>
    <row r="32" spans="1:9" outlineLevel="1" x14ac:dyDescent="0.4">
      <c r="A32" s="130"/>
      <c r="B32" s="131"/>
      <c r="C32" s="131"/>
      <c r="D32" s="131"/>
      <c r="E32" s="131"/>
      <c r="F32" s="131"/>
      <c r="G32" s="131"/>
      <c r="H32" s="132"/>
      <c r="I32" s="15">
        <v>0</v>
      </c>
    </row>
    <row r="33" spans="1:9" outlineLevel="1" x14ac:dyDescent="0.4">
      <c r="A33" s="130"/>
      <c r="B33" s="131"/>
      <c r="C33" s="131"/>
      <c r="D33" s="131"/>
      <c r="E33" s="131"/>
      <c r="F33" s="131"/>
      <c r="G33" s="131"/>
      <c r="H33" s="132"/>
      <c r="I33" s="15">
        <v>0</v>
      </c>
    </row>
    <row r="34" spans="1:9" ht="17.399999999999999" thickBot="1" x14ac:dyDescent="0.45">
      <c r="A34" s="250" t="s">
        <v>32</v>
      </c>
      <c r="B34" s="251"/>
      <c r="C34" s="251"/>
      <c r="D34" s="251"/>
      <c r="E34" s="251"/>
      <c r="F34" s="251"/>
      <c r="G34" s="251"/>
      <c r="H34" s="252"/>
      <c r="I34" s="32">
        <f>SUM(I31:I33)</f>
        <v>0</v>
      </c>
    </row>
    <row r="35" spans="1:9" ht="15.75" customHeight="1" outlineLevel="1" x14ac:dyDescent="0.4">
      <c r="A35" s="233" t="s">
        <v>33</v>
      </c>
      <c r="B35" s="234"/>
      <c r="C35" s="234"/>
      <c r="D35" s="234"/>
      <c r="E35" s="234"/>
      <c r="F35" s="234"/>
      <c r="G35" s="234"/>
      <c r="H35" s="234"/>
      <c r="I35" s="235"/>
    </row>
    <row r="36" spans="1:9" outlineLevel="1" x14ac:dyDescent="0.4">
      <c r="A36" s="130"/>
      <c r="B36" s="131"/>
      <c r="C36" s="131"/>
      <c r="D36" s="131"/>
      <c r="E36" s="131"/>
      <c r="F36" s="131"/>
      <c r="G36" s="131"/>
      <c r="H36" s="132"/>
      <c r="I36" s="15">
        <v>0</v>
      </c>
    </row>
    <row r="37" spans="1:9" outlineLevel="1" x14ac:dyDescent="0.4">
      <c r="A37" s="130"/>
      <c r="B37" s="131"/>
      <c r="C37" s="131"/>
      <c r="D37" s="131"/>
      <c r="E37" s="131"/>
      <c r="F37" s="131"/>
      <c r="G37" s="131"/>
      <c r="H37" s="132"/>
      <c r="I37" s="15">
        <v>0</v>
      </c>
    </row>
    <row r="38" spans="1:9" ht="17.399999999999999" thickBot="1" x14ac:dyDescent="0.45">
      <c r="A38" s="250" t="s">
        <v>34</v>
      </c>
      <c r="B38" s="251"/>
      <c r="C38" s="251"/>
      <c r="D38" s="251"/>
      <c r="E38" s="251"/>
      <c r="F38" s="251"/>
      <c r="G38" s="251"/>
      <c r="H38" s="252"/>
      <c r="I38" s="32">
        <f>SUM(I36:I37)</f>
        <v>0</v>
      </c>
    </row>
    <row r="39" spans="1:9" ht="15.75" customHeight="1" outlineLevel="1" x14ac:dyDescent="0.4">
      <c r="A39" s="233" t="s">
        <v>35</v>
      </c>
      <c r="B39" s="234"/>
      <c r="C39" s="234"/>
      <c r="D39" s="234"/>
      <c r="E39" s="234"/>
      <c r="F39" s="234"/>
      <c r="G39" s="234"/>
      <c r="H39" s="234"/>
      <c r="I39" s="235"/>
    </row>
    <row r="40" spans="1:9" outlineLevel="1" x14ac:dyDescent="0.4">
      <c r="A40" s="157"/>
      <c r="B40" s="158"/>
      <c r="C40" s="158"/>
      <c r="D40" s="158"/>
      <c r="E40" s="158"/>
      <c r="F40" s="158"/>
      <c r="G40" s="158"/>
      <c r="H40" s="159"/>
      <c r="I40" s="15">
        <v>0</v>
      </c>
    </row>
    <row r="41" spans="1:9" outlineLevel="1" x14ac:dyDescent="0.4">
      <c r="A41" s="160"/>
      <c r="B41" s="161"/>
      <c r="C41" s="161"/>
      <c r="D41" s="161"/>
      <c r="E41" s="161"/>
      <c r="F41" s="161"/>
      <c r="G41" s="161"/>
      <c r="H41" s="162"/>
      <c r="I41" s="15">
        <v>0</v>
      </c>
    </row>
    <row r="42" spans="1:9" outlineLevel="1" x14ac:dyDescent="0.4">
      <c r="A42" s="160"/>
      <c r="B42" s="161"/>
      <c r="C42" s="161"/>
      <c r="D42" s="161"/>
      <c r="E42" s="161"/>
      <c r="F42" s="161"/>
      <c r="G42" s="161"/>
      <c r="H42" s="162"/>
      <c r="I42" s="15">
        <v>0</v>
      </c>
    </row>
    <row r="43" spans="1:9" ht="17.399999999999999" thickBot="1" x14ac:dyDescent="0.45">
      <c r="A43" s="250" t="s">
        <v>36</v>
      </c>
      <c r="B43" s="251"/>
      <c r="C43" s="251"/>
      <c r="D43" s="251"/>
      <c r="E43" s="251"/>
      <c r="F43" s="251"/>
      <c r="G43" s="251"/>
      <c r="H43" s="252"/>
      <c r="I43" s="32">
        <f>SUM(I40:I42)</f>
        <v>0</v>
      </c>
    </row>
    <row r="44" spans="1:9" ht="15.75" customHeight="1" outlineLevel="1" x14ac:dyDescent="0.4">
      <c r="A44" s="233" t="s">
        <v>37</v>
      </c>
      <c r="B44" s="234"/>
      <c r="C44" s="234"/>
      <c r="D44" s="234"/>
      <c r="E44" s="234"/>
      <c r="F44" s="234"/>
      <c r="G44" s="234"/>
      <c r="H44" s="234"/>
      <c r="I44" s="235"/>
    </row>
    <row r="45" spans="1:9" outlineLevel="1" x14ac:dyDescent="0.4">
      <c r="A45" s="130"/>
      <c r="B45" s="131"/>
      <c r="C45" s="131"/>
      <c r="D45" s="131"/>
      <c r="E45" s="131"/>
      <c r="F45" s="131"/>
      <c r="G45" s="131"/>
      <c r="H45" s="132"/>
      <c r="I45" s="15">
        <v>0</v>
      </c>
    </row>
    <row r="46" spans="1:9" outlineLevel="1" x14ac:dyDescent="0.4">
      <c r="A46" s="130"/>
      <c r="B46" s="131"/>
      <c r="C46" s="131"/>
      <c r="D46" s="131"/>
      <c r="E46" s="131"/>
      <c r="F46" s="131"/>
      <c r="G46" s="131"/>
      <c r="H46" s="132"/>
      <c r="I46" s="15">
        <v>0</v>
      </c>
    </row>
    <row r="47" spans="1:9" ht="17.399999999999999" thickBot="1" x14ac:dyDescent="0.45">
      <c r="A47" s="250" t="s">
        <v>38</v>
      </c>
      <c r="B47" s="251"/>
      <c r="C47" s="251"/>
      <c r="D47" s="251"/>
      <c r="E47" s="251"/>
      <c r="F47" s="251"/>
      <c r="G47" s="251"/>
      <c r="H47" s="252"/>
      <c r="I47" s="32">
        <f>SUM(I45:I46)</f>
        <v>0</v>
      </c>
    </row>
    <row r="48" spans="1:9" ht="15.75" customHeight="1" outlineLevel="1" x14ac:dyDescent="0.4">
      <c r="A48" s="233" t="s">
        <v>39</v>
      </c>
      <c r="B48" s="234"/>
      <c r="C48" s="234"/>
      <c r="D48" s="234"/>
      <c r="E48" s="234"/>
      <c r="F48" s="234"/>
      <c r="G48" s="234"/>
      <c r="H48" s="234"/>
      <c r="I48" s="235"/>
    </row>
    <row r="49" spans="1:9" outlineLevel="1" x14ac:dyDescent="0.4">
      <c r="A49" s="130"/>
      <c r="B49" s="131"/>
      <c r="C49" s="131"/>
      <c r="D49" s="131"/>
      <c r="E49" s="131"/>
      <c r="F49" s="131"/>
      <c r="G49" s="131"/>
      <c r="H49" s="132"/>
      <c r="I49" s="15">
        <v>0</v>
      </c>
    </row>
    <row r="50" spans="1:9" outlineLevel="1" x14ac:dyDescent="0.4">
      <c r="A50" s="130"/>
      <c r="B50" s="131"/>
      <c r="C50" s="131"/>
      <c r="D50" s="131"/>
      <c r="E50" s="131"/>
      <c r="F50" s="131"/>
      <c r="G50" s="131"/>
      <c r="H50" s="132"/>
      <c r="I50" s="15">
        <v>0</v>
      </c>
    </row>
    <row r="51" spans="1:9" outlineLevel="1" x14ac:dyDescent="0.4">
      <c r="A51" s="130"/>
      <c r="B51" s="131"/>
      <c r="C51" s="131"/>
      <c r="D51" s="131"/>
      <c r="E51" s="131"/>
      <c r="F51" s="131"/>
      <c r="G51" s="131"/>
      <c r="H51" s="132"/>
      <c r="I51" s="15">
        <v>0</v>
      </c>
    </row>
    <row r="52" spans="1:9" outlineLevel="1" x14ac:dyDescent="0.4">
      <c r="A52" s="130"/>
      <c r="B52" s="131"/>
      <c r="C52" s="131"/>
      <c r="D52" s="131"/>
      <c r="E52" s="131"/>
      <c r="F52" s="131"/>
      <c r="G52" s="131"/>
      <c r="H52" s="132"/>
      <c r="I52" s="15">
        <v>0</v>
      </c>
    </row>
    <row r="53" spans="1:9" ht="17.399999999999999" thickBot="1" x14ac:dyDescent="0.45">
      <c r="A53" s="250" t="s">
        <v>40</v>
      </c>
      <c r="B53" s="251"/>
      <c r="C53" s="251"/>
      <c r="D53" s="251"/>
      <c r="E53" s="251"/>
      <c r="F53" s="251"/>
      <c r="G53" s="251"/>
      <c r="H53" s="252"/>
      <c r="I53" s="32">
        <f>SUM(I49:I52)</f>
        <v>0</v>
      </c>
    </row>
    <row r="54" spans="1:9" ht="17.399999999999999" thickBot="1" x14ac:dyDescent="0.45">
      <c r="A54" s="236" t="s">
        <v>41</v>
      </c>
      <c r="B54" s="237"/>
      <c r="C54" s="237"/>
      <c r="D54" s="237"/>
      <c r="E54" s="237"/>
      <c r="F54" s="237"/>
      <c r="G54" s="237"/>
      <c r="H54" s="238"/>
      <c r="I54" s="50">
        <f>SUM(I15,I20,I24,I29,I34,I38,I43,I47,I53)</f>
        <v>0</v>
      </c>
    </row>
    <row r="55" spans="1:9" ht="17.399999999999999" thickBot="1" x14ac:dyDescent="0.45">
      <c r="A55" s="239" t="s">
        <v>116</v>
      </c>
      <c r="B55" s="240"/>
      <c r="C55" s="240"/>
      <c r="D55" s="240"/>
      <c r="E55" s="240"/>
      <c r="F55" s="240"/>
      <c r="G55" s="241"/>
      <c r="H55" s="47">
        <v>0.05</v>
      </c>
      <c r="I55" s="8">
        <f>I54*$H$55</f>
        <v>0</v>
      </c>
    </row>
    <row r="56" spans="1:9" ht="15.75" customHeight="1" outlineLevel="1" x14ac:dyDescent="0.4">
      <c r="A56" s="242" t="s">
        <v>43</v>
      </c>
      <c r="B56" s="243"/>
      <c r="C56" s="243"/>
      <c r="D56" s="243"/>
      <c r="E56" s="243"/>
      <c r="F56" s="243"/>
      <c r="G56" s="243"/>
      <c r="H56" s="243"/>
      <c r="I56" s="244"/>
    </row>
    <row r="57" spans="1:9" outlineLevel="1" x14ac:dyDescent="0.4">
      <c r="A57" s="175"/>
      <c r="B57" s="176"/>
      <c r="C57" s="176"/>
      <c r="D57" s="176"/>
      <c r="E57" s="176"/>
      <c r="F57" s="176"/>
      <c r="G57" s="176"/>
      <c r="H57" s="177"/>
      <c r="I57" s="18">
        <v>0</v>
      </c>
    </row>
    <row r="58" spans="1:9" outlineLevel="1" x14ac:dyDescent="0.4">
      <c r="A58" s="175"/>
      <c r="B58" s="176"/>
      <c r="C58" s="176"/>
      <c r="D58" s="176"/>
      <c r="E58" s="176"/>
      <c r="F58" s="176"/>
      <c r="G58" s="176"/>
      <c r="H58" s="177"/>
      <c r="I58" s="18">
        <v>0</v>
      </c>
    </row>
    <row r="59" spans="1:9" ht="17.399999999999999" thickBot="1" x14ac:dyDescent="0.45">
      <c r="A59" s="254" t="s">
        <v>44</v>
      </c>
      <c r="B59" s="255"/>
      <c r="C59" s="255"/>
      <c r="D59" s="255"/>
      <c r="E59" s="255"/>
      <c r="F59" s="255"/>
      <c r="G59" s="255"/>
      <c r="H59" s="256"/>
      <c r="I59" s="72">
        <f>SUM(I57:I58)</f>
        <v>0</v>
      </c>
    </row>
    <row r="60" spans="1:9" x14ac:dyDescent="0.4">
      <c r="A60" s="183"/>
      <c r="B60" s="184"/>
      <c r="C60" s="184"/>
      <c r="D60" s="184"/>
      <c r="E60" s="184"/>
      <c r="F60" s="184"/>
      <c r="G60" s="184"/>
      <c r="H60" s="184"/>
      <c r="I60" s="185"/>
    </row>
    <row r="61" spans="1:9" x14ac:dyDescent="0.4">
      <c r="A61" s="172" t="s">
        <v>48</v>
      </c>
      <c r="B61" s="173"/>
      <c r="C61" s="173"/>
      <c r="D61" s="173"/>
      <c r="E61" s="173"/>
      <c r="F61" s="173"/>
      <c r="G61" s="173"/>
      <c r="H61" s="174"/>
      <c r="I61" s="52">
        <f>SUM(I54,I55,I59)</f>
        <v>0</v>
      </c>
    </row>
    <row r="62" spans="1:9" x14ac:dyDescent="0.4">
      <c r="A62" s="1"/>
    </row>
  </sheetData>
  <sheetProtection insertRows="0" deleteRows="0" selectLockedCells="1"/>
  <mergeCells count="58">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F28" sqref="F28"/>
    </sheetView>
  </sheetViews>
  <sheetFormatPr defaultColWidth="11" defaultRowHeight="16.8" x14ac:dyDescent="0.4"/>
  <cols>
    <col min="1" max="1" width="26.3828125" customWidth="1"/>
    <col min="2" max="2" width="68.3828125" customWidth="1"/>
  </cols>
  <sheetData>
    <row r="1" spans="1:2" x14ac:dyDescent="0.4">
      <c r="A1" s="4" t="s">
        <v>61</v>
      </c>
      <c r="B1" s="4"/>
    </row>
    <row r="2" spans="1:2" ht="29.1" customHeight="1" x14ac:dyDescent="0.4">
      <c r="A2" s="44" t="s">
        <v>7</v>
      </c>
      <c r="B2" s="33"/>
    </row>
    <row r="3" spans="1:2" ht="23.1" customHeight="1" x14ac:dyDescent="0.4">
      <c r="A3" s="188" t="s">
        <v>62</v>
      </c>
      <c r="B3" s="189"/>
    </row>
    <row r="4" spans="1:2" ht="21" customHeight="1" x14ac:dyDescent="0.4">
      <c r="A4" s="35" t="s">
        <v>14</v>
      </c>
      <c r="B4" s="36" t="s">
        <v>63</v>
      </c>
    </row>
    <row r="5" spans="1:2" ht="19.5" customHeight="1" x14ac:dyDescent="0.4">
      <c r="A5" s="5"/>
      <c r="B5" s="6"/>
    </row>
    <row r="6" spans="1:2" ht="19.5" customHeight="1" x14ac:dyDescent="0.4">
      <c r="A6" s="5"/>
      <c r="B6" s="6"/>
    </row>
    <row r="7" spans="1:2" ht="19.5" customHeight="1" x14ac:dyDescent="0.4">
      <c r="A7" s="5"/>
      <c r="B7" s="6"/>
    </row>
    <row r="8" spans="1:2" ht="19.5" customHeight="1" x14ac:dyDescent="0.4">
      <c r="A8" s="5"/>
      <c r="B8" s="6"/>
    </row>
    <row r="9" spans="1:2" ht="19.5" customHeight="1" x14ac:dyDescent="0.4">
      <c r="A9" s="5"/>
      <c r="B9" s="6"/>
    </row>
    <row r="10" spans="1:2" ht="19.5" customHeight="1" x14ac:dyDescent="0.4">
      <c r="A10" s="5"/>
      <c r="B10" s="6"/>
    </row>
    <row r="11" spans="1:2" ht="19.5" customHeight="1" x14ac:dyDescent="0.4">
      <c r="A11" s="5"/>
      <c r="B11" s="6"/>
    </row>
    <row r="12" spans="1:2" ht="19.5" customHeight="1" x14ac:dyDescent="0.4">
      <c r="A12" s="188" t="s">
        <v>64</v>
      </c>
      <c r="B12" s="189"/>
    </row>
    <row r="13" spans="1:2" ht="19.5" customHeight="1" x14ac:dyDescent="0.4">
      <c r="A13" s="35" t="s">
        <v>14</v>
      </c>
      <c r="B13" s="36" t="s">
        <v>63</v>
      </c>
    </row>
    <row r="14" spans="1:2" ht="19.5" customHeight="1" x14ac:dyDescent="0.4">
      <c r="A14" s="5"/>
      <c r="B14" s="7"/>
    </row>
    <row r="15" spans="1:2" ht="19.5" customHeight="1" x14ac:dyDescent="0.4">
      <c r="A15" s="5"/>
      <c r="B15" s="7"/>
    </row>
    <row r="16" spans="1:2" x14ac:dyDescent="0.4">
      <c r="A16" s="188" t="s">
        <v>65</v>
      </c>
      <c r="B16" s="189"/>
    </row>
    <row r="17" spans="1:6" x14ac:dyDescent="0.4">
      <c r="A17" s="35" t="s">
        <v>66</v>
      </c>
      <c r="B17" s="36" t="s">
        <v>67</v>
      </c>
    </row>
    <row r="18" spans="1:6" ht="16.5" customHeight="1" x14ac:dyDescent="0.4">
      <c r="A18" s="5"/>
      <c r="B18" s="6"/>
    </row>
    <row r="19" spans="1:6" ht="16.5" customHeight="1" x14ac:dyDescent="0.4">
      <c r="A19" s="5"/>
      <c r="B19" s="6"/>
    </row>
    <row r="20" spans="1:6" ht="16.5" customHeight="1" x14ac:dyDescent="0.4">
      <c r="A20" s="5"/>
      <c r="B20" s="6"/>
    </row>
    <row r="21" spans="1:6" x14ac:dyDescent="0.4">
      <c r="A21" s="188" t="s">
        <v>68</v>
      </c>
      <c r="B21" s="189"/>
    </row>
    <row r="22" spans="1:6" x14ac:dyDescent="0.4">
      <c r="A22" s="35" t="s">
        <v>66</v>
      </c>
      <c r="B22" s="36" t="s">
        <v>67</v>
      </c>
    </row>
    <row r="23" spans="1:6" x14ac:dyDescent="0.4">
      <c r="A23" s="5"/>
      <c r="B23" s="6"/>
      <c r="F23" s="3"/>
    </row>
    <row r="24" spans="1:6" x14ac:dyDescent="0.4">
      <c r="A24" s="5"/>
      <c r="B24" s="6"/>
    </row>
    <row r="25" spans="1:6" x14ac:dyDescent="0.4">
      <c r="A25" s="5"/>
      <c r="B25" s="6"/>
    </row>
    <row r="26" spans="1:6" x14ac:dyDescent="0.4">
      <c r="A26" s="188" t="s">
        <v>69</v>
      </c>
      <c r="B26" s="189"/>
    </row>
    <row r="27" spans="1:6" x14ac:dyDescent="0.4">
      <c r="A27" s="35" t="s">
        <v>66</v>
      </c>
      <c r="B27" s="36" t="s">
        <v>67</v>
      </c>
    </row>
    <row r="28" spans="1:6" x14ac:dyDescent="0.4">
      <c r="A28" s="5"/>
      <c r="B28" s="6"/>
    </row>
    <row r="29" spans="1:6" x14ac:dyDescent="0.4">
      <c r="A29" s="5"/>
      <c r="B29" s="6"/>
    </row>
    <row r="30" spans="1:6" x14ac:dyDescent="0.4">
      <c r="A30" s="5"/>
      <c r="B30" s="6"/>
    </row>
    <row r="31" spans="1:6" x14ac:dyDescent="0.4">
      <c r="A31" s="5"/>
      <c r="B31" s="6"/>
    </row>
    <row r="32" spans="1:6" x14ac:dyDescent="0.4">
      <c r="A32" s="5"/>
      <c r="B32" s="6"/>
    </row>
    <row r="33" spans="1:2" x14ac:dyDescent="0.4">
      <c r="A33" s="187" t="s">
        <v>70</v>
      </c>
      <c r="B33" s="187"/>
    </row>
    <row r="34" spans="1:2" x14ac:dyDescent="0.4">
      <c r="A34" s="35" t="s">
        <v>66</v>
      </c>
      <c r="B34" s="36" t="s">
        <v>67</v>
      </c>
    </row>
    <row r="35" spans="1:2" x14ac:dyDescent="0.4">
      <c r="A35" s="2"/>
      <c r="B35" s="2"/>
    </row>
    <row r="36" spans="1:2" x14ac:dyDescent="0.4">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R68"/>
  <sheetViews>
    <sheetView zoomScale="60" zoomScaleNormal="60" zoomScalePageLayoutView="70" workbookViewId="0">
      <selection activeCell="G4" sqref="G4:I4"/>
    </sheetView>
  </sheetViews>
  <sheetFormatPr defaultColWidth="11" defaultRowHeight="16.8" outlineLevelRow="1" x14ac:dyDescent="0.4"/>
  <cols>
    <col min="1" max="1" width="27.07421875" customWidth="1"/>
    <col min="2" max="6" width="13.07421875" customWidth="1"/>
    <col min="7" max="7" width="17.69140625" customWidth="1"/>
    <col min="8" max="8" width="14.23046875" customWidth="1"/>
    <col min="9" max="9" width="18.3828125" customWidth="1"/>
  </cols>
  <sheetData>
    <row r="1" spans="1:18" ht="54.75" customHeight="1" x14ac:dyDescent="0.4">
      <c r="A1" s="119"/>
      <c r="B1" s="119"/>
      <c r="C1" s="119"/>
      <c r="D1" s="119"/>
      <c r="E1" s="119"/>
      <c r="F1" s="119"/>
      <c r="G1" s="119"/>
      <c r="H1" s="119"/>
      <c r="I1" s="119"/>
    </row>
    <row r="2" spans="1:18" ht="24.6" x14ac:dyDescent="0.55000000000000004">
      <c r="A2" s="257" t="s">
        <v>133</v>
      </c>
      <c r="B2" s="257"/>
      <c r="C2" s="257"/>
      <c r="D2" s="257"/>
      <c r="E2" s="257"/>
      <c r="F2" s="257"/>
      <c r="G2" s="257"/>
      <c r="H2" s="99" t="s">
        <v>6</v>
      </c>
      <c r="I2" s="99"/>
    </row>
    <row r="3" spans="1:18" ht="29.1" customHeight="1" x14ac:dyDescent="0.4">
      <c r="A3" s="94" t="s">
        <v>7</v>
      </c>
      <c r="B3" s="100"/>
      <c r="C3" s="100"/>
      <c r="D3" s="100"/>
      <c r="E3" s="100"/>
      <c r="F3" s="100"/>
      <c r="G3" s="100"/>
      <c r="H3" s="100"/>
      <c r="I3" s="100"/>
    </row>
    <row r="4" spans="1:18" ht="29.1" customHeight="1" x14ac:dyDescent="0.4">
      <c r="A4" s="95" t="s">
        <v>8</v>
      </c>
      <c r="B4" s="262">
        <v>45748</v>
      </c>
      <c r="C4" s="101"/>
      <c r="D4" s="102" t="s">
        <v>9</v>
      </c>
      <c r="E4" s="102"/>
      <c r="F4" s="102"/>
      <c r="G4" s="262">
        <v>46843</v>
      </c>
      <c r="H4" s="101"/>
      <c r="I4" s="101"/>
    </row>
    <row r="5" spans="1:18" ht="29.1" customHeight="1" x14ac:dyDescent="0.4">
      <c r="A5" s="96" t="s">
        <v>10</v>
      </c>
      <c r="B5" s="105">
        <v>0</v>
      </c>
      <c r="C5" s="105"/>
      <c r="D5" s="106" t="s">
        <v>11</v>
      </c>
      <c r="E5" s="106"/>
      <c r="F5" s="106"/>
      <c r="G5" s="106"/>
      <c r="H5" s="107">
        <v>0.05</v>
      </c>
      <c r="I5" s="107"/>
    </row>
    <row r="6" spans="1:18" ht="30.75" customHeight="1" x14ac:dyDescent="0.4">
      <c r="A6" s="109" t="s">
        <v>12</v>
      </c>
      <c r="B6" s="109"/>
      <c r="C6" s="109"/>
      <c r="D6" s="109"/>
      <c r="E6" s="109"/>
      <c r="F6" s="109"/>
      <c r="G6" s="108" t="s">
        <v>13</v>
      </c>
      <c r="H6" s="108"/>
      <c r="I6" s="108"/>
    </row>
    <row r="7" spans="1:18" ht="68.25" customHeight="1" x14ac:dyDescent="0.4">
      <c r="A7" s="90" t="s">
        <v>14</v>
      </c>
      <c r="B7" s="91" t="s">
        <v>15</v>
      </c>
      <c r="C7" s="91" t="s">
        <v>16</v>
      </c>
      <c r="D7" s="91" t="s">
        <v>131</v>
      </c>
      <c r="E7" s="91" t="s">
        <v>132</v>
      </c>
      <c r="F7" s="91" t="s">
        <v>19</v>
      </c>
      <c r="G7" s="92" t="s">
        <v>20</v>
      </c>
      <c r="H7" s="92" t="s">
        <v>21</v>
      </c>
      <c r="I7" s="92" t="s">
        <v>22</v>
      </c>
    </row>
    <row r="8" spans="1:18" ht="19.5" customHeight="1" x14ac:dyDescent="0.4">
      <c r="A8" s="10"/>
      <c r="B8" s="11" t="s">
        <v>23</v>
      </c>
      <c r="C8" s="49">
        <v>0</v>
      </c>
      <c r="D8" s="12">
        <v>0</v>
      </c>
      <c r="E8" s="12">
        <v>0</v>
      </c>
      <c r="F8" s="13">
        <v>0</v>
      </c>
      <c r="G8" s="93">
        <f>E8*C8</f>
        <v>0</v>
      </c>
      <c r="H8" s="93">
        <f>G8*F8</f>
        <v>0</v>
      </c>
      <c r="I8" s="93">
        <f>G8+H8</f>
        <v>0</v>
      </c>
    </row>
    <row r="9" spans="1:18" ht="19.5" customHeight="1" outlineLevel="1" x14ac:dyDescent="0.4">
      <c r="A9" s="10"/>
      <c r="B9" s="11"/>
      <c r="C9" s="49">
        <v>0</v>
      </c>
      <c r="D9" s="12">
        <v>0</v>
      </c>
      <c r="E9" s="12">
        <v>0</v>
      </c>
      <c r="F9" s="13">
        <v>0</v>
      </c>
      <c r="G9" s="93">
        <f t="shared" ref="G9:G14" si="0">E9*C9</f>
        <v>0</v>
      </c>
      <c r="H9" s="93">
        <f t="shared" ref="H9:H14" si="1">G9*F9</f>
        <v>0</v>
      </c>
      <c r="I9" s="93">
        <f>G9+H9</f>
        <v>0</v>
      </c>
    </row>
    <row r="10" spans="1:18" ht="19.5" customHeight="1" outlineLevel="1" x14ac:dyDescent="0.4">
      <c r="A10" s="10"/>
      <c r="B10" s="11"/>
      <c r="C10" s="49">
        <v>0</v>
      </c>
      <c r="D10" s="12">
        <v>0</v>
      </c>
      <c r="E10" s="12">
        <v>0</v>
      </c>
      <c r="F10" s="13">
        <v>0</v>
      </c>
      <c r="G10" s="93">
        <f t="shared" si="0"/>
        <v>0</v>
      </c>
      <c r="H10" s="93">
        <f t="shared" si="1"/>
        <v>0</v>
      </c>
      <c r="I10" s="93">
        <f>G10+H10</f>
        <v>0</v>
      </c>
    </row>
    <row r="11" spans="1:18" ht="19.5" customHeight="1" outlineLevel="1" x14ac:dyDescent="0.4">
      <c r="A11" s="10"/>
      <c r="B11" s="11"/>
      <c r="C11" s="49">
        <v>0</v>
      </c>
      <c r="D11" s="12">
        <v>0</v>
      </c>
      <c r="E11" s="12">
        <v>0</v>
      </c>
      <c r="F11" s="13">
        <v>0</v>
      </c>
      <c r="G11" s="93">
        <f t="shared" si="0"/>
        <v>0</v>
      </c>
      <c r="H11" s="93">
        <f t="shared" si="1"/>
        <v>0</v>
      </c>
      <c r="I11" s="93">
        <f t="shared" ref="I11:I14" si="2">G11+H11</f>
        <v>0</v>
      </c>
    </row>
    <row r="12" spans="1:18" ht="19.5" customHeight="1" outlineLevel="1" x14ac:dyDescent="0.4">
      <c r="A12" s="10"/>
      <c r="B12" s="11"/>
      <c r="C12" s="49">
        <v>0</v>
      </c>
      <c r="D12" s="12">
        <v>0</v>
      </c>
      <c r="E12" s="12">
        <v>0</v>
      </c>
      <c r="F12" s="13">
        <v>0</v>
      </c>
      <c r="G12" s="93">
        <f>E12*C12</f>
        <v>0</v>
      </c>
      <c r="H12" s="93">
        <f t="shared" si="1"/>
        <v>0</v>
      </c>
      <c r="I12" s="93">
        <f t="shared" si="2"/>
        <v>0</v>
      </c>
      <c r="R12" t="s">
        <v>24</v>
      </c>
    </row>
    <row r="13" spans="1:18" ht="19.5" customHeight="1" outlineLevel="1" x14ac:dyDescent="0.4">
      <c r="A13" s="10"/>
      <c r="B13" s="14"/>
      <c r="C13" s="49">
        <v>0</v>
      </c>
      <c r="D13" s="12">
        <v>0</v>
      </c>
      <c r="E13" s="12">
        <v>0</v>
      </c>
      <c r="F13" s="13">
        <v>0</v>
      </c>
      <c r="G13" s="93">
        <f t="shared" si="0"/>
        <v>0</v>
      </c>
      <c r="H13" s="93">
        <f t="shared" si="1"/>
        <v>0</v>
      </c>
      <c r="I13" s="93">
        <f t="shared" si="2"/>
        <v>0</v>
      </c>
    </row>
    <row r="14" spans="1:18" ht="19.5" customHeight="1" outlineLevel="1" x14ac:dyDescent="0.4">
      <c r="A14" s="10"/>
      <c r="B14" s="14"/>
      <c r="C14" s="49">
        <v>0</v>
      </c>
      <c r="D14" s="12">
        <v>0</v>
      </c>
      <c r="E14" s="12">
        <v>0</v>
      </c>
      <c r="F14" s="13">
        <v>0</v>
      </c>
      <c r="G14" s="93">
        <f t="shared" si="0"/>
        <v>0</v>
      </c>
      <c r="H14" s="93">
        <f t="shared" si="1"/>
        <v>0</v>
      </c>
      <c r="I14" s="93">
        <f t="shared" si="2"/>
        <v>0</v>
      </c>
    </row>
    <row r="15" spans="1:18" ht="18.75" customHeight="1" x14ac:dyDescent="0.4">
      <c r="A15" s="110" t="s">
        <v>25</v>
      </c>
      <c r="B15" s="110"/>
      <c r="C15" s="110"/>
      <c r="D15" s="110"/>
      <c r="E15" s="110"/>
      <c r="F15" s="110"/>
      <c r="G15" s="76">
        <f>SUM(G8:G14)</f>
        <v>0</v>
      </c>
      <c r="H15" s="76">
        <f>SUM(H8:H14)</f>
        <v>0</v>
      </c>
      <c r="I15" s="77">
        <f>SUM(I8:I14)</f>
        <v>0</v>
      </c>
    </row>
    <row r="16" spans="1:18" ht="21" customHeight="1" outlineLevel="1" x14ac:dyDescent="0.4">
      <c r="A16" s="113" t="s">
        <v>121</v>
      </c>
      <c r="B16" s="113"/>
      <c r="C16" s="113"/>
      <c r="D16" s="113"/>
      <c r="E16" s="113"/>
      <c r="F16" s="113"/>
      <c r="G16" s="113"/>
      <c r="H16" s="113"/>
      <c r="I16" s="113"/>
    </row>
    <row r="17" spans="1:9" ht="21" customHeight="1" outlineLevel="1" x14ac:dyDescent="0.45">
      <c r="A17" s="103"/>
      <c r="B17" s="103"/>
      <c r="C17" s="103"/>
      <c r="D17" s="103"/>
      <c r="E17" s="103"/>
      <c r="F17" s="103"/>
      <c r="G17" s="103"/>
      <c r="H17" s="103"/>
      <c r="I17" s="79">
        <v>0</v>
      </c>
    </row>
    <row r="18" spans="1:9" ht="21" customHeight="1" outlineLevel="1" x14ac:dyDescent="0.45">
      <c r="A18" s="103"/>
      <c r="B18" s="103"/>
      <c r="C18" s="103"/>
      <c r="D18" s="103"/>
      <c r="E18" s="103"/>
      <c r="F18" s="103"/>
      <c r="G18" s="103"/>
      <c r="H18" s="103"/>
      <c r="I18" s="79">
        <v>0</v>
      </c>
    </row>
    <row r="19" spans="1:9" ht="21" customHeight="1" outlineLevel="1" x14ac:dyDescent="0.45">
      <c r="A19" s="103"/>
      <c r="B19" s="103"/>
      <c r="C19" s="103"/>
      <c r="D19" s="103"/>
      <c r="E19" s="103"/>
      <c r="F19" s="103"/>
      <c r="G19" s="103"/>
      <c r="H19" s="103"/>
      <c r="I19" s="79">
        <v>0</v>
      </c>
    </row>
    <row r="20" spans="1:9" ht="21" customHeight="1" x14ac:dyDescent="0.45">
      <c r="A20" s="104" t="s">
        <v>26</v>
      </c>
      <c r="B20" s="104"/>
      <c r="C20" s="104"/>
      <c r="D20" s="104"/>
      <c r="E20" s="104"/>
      <c r="F20" s="104"/>
      <c r="G20" s="104"/>
      <c r="H20" s="104"/>
      <c r="I20" s="80">
        <f>SUM(I17:I19)</f>
        <v>0</v>
      </c>
    </row>
    <row r="21" spans="1:9" ht="21" customHeight="1" outlineLevel="1" x14ac:dyDescent="0.4">
      <c r="A21" s="113" t="s">
        <v>122</v>
      </c>
      <c r="B21" s="113"/>
      <c r="C21" s="113"/>
      <c r="D21" s="113"/>
      <c r="E21" s="113"/>
      <c r="F21" s="113"/>
      <c r="G21" s="113"/>
      <c r="H21" s="113"/>
      <c r="I21" s="113"/>
    </row>
    <row r="22" spans="1:9" ht="21" customHeight="1" outlineLevel="1" x14ac:dyDescent="0.45">
      <c r="A22" s="103"/>
      <c r="B22" s="103"/>
      <c r="C22" s="103"/>
      <c r="D22" s="103"/>
      <c r="E22" s="103"/>
      <c r="F22" s="103"/>
      <c r="G22" s="103"/>
      <c r="H22" s="103"/>
      <c r="I22" s="81">
        <v>0</v>
      </c>
    </row>
    <row r="23" spans="1:9" ht="21" customHeight="1" outlineLevel="1" x14ac:dyDescent="0.45">
      <c r="A23" s="103"/>
      <c r="B23" s="103"/>
      <c r="C23" s="103"/>
      <c r="D23" s="103"/>
      <c r="E23" s="103"/>
      <c r="F23" s="103"/>
      <c r="G23" s="103"/>
      <c r="H23" s="103"/>
      <c r="I23" s="81">
        <v>0</v>
      </c>
    </row>
    <row r="24" spans="1:9" ht="21" customHeight="1" x14ac:dyDescent="0.45">
      <c r="A24" s="104" t="s">
        <v>28</v>
      </c>
      <c r="B24" s="104"/>
      <c r="C24" s="104"/>
      <c r="D24" s="104"/>
      <c r="E24" s="104"/>
      <c r="F24" s="104"/>
      <c r="G24" s="104"/>
      <c r="H24" s="104"/>
      <c r="I24" s="80">
        <f>SUM(I22:I23)</f>
        <v>0</v>
      </c>
    </row>
    <row r="25" spans="1:9" ht="21" customHeight="1" outlineLevel="1" x14ac:dyDescent="0.4">
      <c r="A25" s="113" t="s">
        <v>123</v>
      </c>
      <c r="B25" s="113"/>
      <c r="C25" s="113"/>
      <c r="D25" s="113"/>
      <c r="E25" s="113"/>
      <c r="F25" s="113"/>
      <c r="G25" s="113"/>
      <c r="H25" s="113"/>
      <c r="I25" s="113"/>
    </row>
    <row r="26" spans="1:9" ht="21" customHeight="1" outlineLevel="1" x14ac:dyDescent="0.45">
      <c r="A26" s="103"/>
      <c r="B26" s="103"/>
      <c r="C26" s="103"/>
      <c r="D26" s="103"/>
      <c r="E26" s="103"/>
      <c r="F26" s="103"/>
      <c r="G26" s="103"/>
      <c r="H26" s="103"/>
      <c r="I26" s="81">
        <v>0</v>
      </c>
    </row>
    <row r="27" spans="1:9" ht="21" customHeight="1" outlineLevel="1" x14ac:dyDescent="0.45">
      <c r="A27" s="103"/>
      <c r="B27" s="103"/>
      <c r="C27" s="103"/>
      <c r="D27" s="103"/>
      <c r="E27" s="103"/>
      <c r="F27" s="103"/>
      <c r="G27" s="103"/>
      <c r="H27" s="103"/>
      <c r="I27" s="81">
        <v>0</v>
      </c>
    </row>
    <row r="28" spans="1:9" ht="21" customHeight="1" outlineLevel="1" x14ac:dyDescent="0.45">
      <c r="A28" s="103"/>
      <c r="B28" s="103"/>
      <c r="C28" s="103"/>
      <c r="D28" s="103"/>
      <c r="E28" s="103"/>
      <c r="F28" s="103"/>
      <c r="G28" s="103"/>
      <c r="H28" s="103"/>
      <c r="I28" s="81">
        <v>0</v>
      </c>
    </row>
    <row r="29" spans="1:9" ht="21" customHeight="1" x14ac:dyDescent="0.45">
      <c r="A29" s="104" t="s">
        <v>30</v>
      </c>
      <c r="B29" s="104"/>
      <c r="C29" s="104"/>
      <c r="D29" s="104"/>
      <c r="E29" s="104"/>
      <c r="F29" s="104"/>
      <c r="G29" s="104"/>
      <c r="H29" s="104"/>
      <c r="I29" s="80">
        <f>SUM(I26:I28)</f>
        <v>0</v>
      </c>
    </row>
    <row r="30" spans="1:9" ht="21" customHeight="1" outlineLevel="1" x14ac:dyDescent="0.4">
      <c r="A30" s="113" t="s">
        <v>124</v>
      </c>
      <c r="B30" s="113"/>
      <c r="C30" s="113"/>
      <c r="D30" s="113"/>
      <c r="E30" s="113"/>
      <c r="F30" s="113"/>
      <c r="G30" s="113"/>
      <c r="H30" s="113"/>
      <c r="I30" s="113"/>
    </row>
    <row r="31" spans="1:9" ht="21" customHeight="1" outlineLevel="1" x14ac:dyDescent="0.45">
      <c r="A31" s="103"/>
      <c r="B31" s="103"/>
      <c r="C31" s="103"/>
      <c r="D31" s="103"/>
      <c r="E31" s="103"/>
      <c r="F31" s="103"/>
      <c r="G31" s="103"/>
      <c r="H31" s="103"/>
      <c r="I31" s="79">
        <v>0</v>
      </c>
    </row>
    <row r="32" spans="1:9" ht="21" customHeight="1" outlineLevel="1" x14ac:dyDescent="0.45">
      <c r="A32" s="103"/>
      <c r="B32" s="103"/>
      <c r="C32" s="103"/>
      <c r="D32" s="103"/>
      <c r="E32" s="103"/>
      <c r="F32" s="103"/>
      <c r="G32" s="103"/>
      <c r="H32" s="103"/>
      <c r="I32" s="79">
        <v>0</v>
      </c>
    </row>
    <row r="33" spans="1:9" ht="21" customHeight="1" outlineLevel="1" x14ac:dyDescent="0.45">
      <c r="A33" s="103"/>
      <c r="B33" s="103"/>
      <c r="C33" s="103"/>
      <c r="D33" s="103"/>
      <c r="E33" s="103"/>
      <c r="F33" s="103"/>
      <c r="G33" s="103"/>
      <c r="H33" s="103"/>
      <c r="I33" s="79">
        <v>0</v>
      </c>
    </row>
    <row r="34" spans="1:9" ht="21" customHeight="1" x14ac:dyDescent="0.45">
      <c r="A34" s="104" t="s">
        <v>32</v>
      </c>
      <c r="B34" s="104"/>
      <c r="C34" s="104"/>
      <c r="D34" s="104"/>
      <c r="E34" s="104"/>
      <c r="F34" s="104"/>
      <c r="G34" s="104"/>
      <c r="H34" s="104"/>
      <c r="I34" s="80">
        <f>SUM(I31:I33)</f>
        <v>0</v>
      </c>
    </row>
    <row r="35" spans="1:9" ht="21" customHeight="1" outlineLevel="1" x14ac:dyDescent="0.4">
      <c r="A35" s="113" t="s">
        <v>125</v>
      </c>
      <c r="B35" s="113"/>
      <c r="C35" s="113"/>
      <c r="D35" s="113"/>
      <c r="E35" s="113"/>
      <c r="F35" s="113"/>
      <c r="G35" s="113"/>
      <c r="H35" s="113"/>
      <c r="I35" s="113"/>
    </row>
    <row r="36" spans="1:9" ht="21" customHeight="1" outlineLevel="1" x14ac:dyDescent="0.45">
      <c r="A36" s="103"/>
      <c r="B36" s="103"/>
      <c r="C36" s="103"/>
      <c r="D36" s="103"/>
      <c r="E36" s="103"/>
      <c r="F36" s="103"/>
      <c r="G36" s="103"/>
      <c r="H36" s="103"/>
      <c r="I36" s="79">
        <v>0</v>
      </c>
    </row>
    <row r="37" spans="1:9" ht="21" customHeight="1" outlineLevel="1" x14ac:dyDescent="0.45">
      <c r="A37" s="103"/>
      <c r="B37" s="103"/>
      <c r="C37" s="103"/>
      <c r="D37" s="103"/>
      <c r="E37" s="103"/>
      <c r="F37" s="103"/>
      <c r="G37" s="103"/>
      <c r="H37" s="103"/>
      <c r="I37" s="79">
        <v>0</v>
      </c>
    </row>
    <row r="38" spans="1:9" ht="21" customHeight="1" x14ac:dyDescent="0.45">
      <c r="A38" s="111" t="s">
        <v>34</v>
      </c>
      <c r="B38" s="111"/>
      <c r="C38" s="111"/>
      <c r="D38" s="111"/>
      <c r="E38" s="111"/>
      <c r="F38" s="111"/>
      <c r="G38" s="111"/>
      <c r="H38" s="111"/>
      <c r="I38" s="82">
        <f>SUM(I36:I37)</f>
        <v>0</v>
      </c>
    </row>
    <row r="39" spans="1:9" ht="21" customHeight="1" outlineLevel="1" x14ac:dyDescent="0.4">
      <c r="A39" s="113" t="s">
        <v>126</v>
      </c>
      <c r="B39" s="113"/>
      <c r="C39" s="113"/>
      <c r="D39" s="113"/>
      <c r="E39" s="113"/>
      <c r="F39" s="113"/>
      <c r="G39" s="113"/>
      <c r="H39" s="113"/>
      <c r="I39" s="113"/>
    </row>
    <row r="40" spans="1:9" ht="21" customHeight="1" outlineLevel="1" x14ac:dyDescent="0.45">
      <c r="A40" s="112"/>
      <c r="B40" s="112"/>
      <c r="C40" s="112"/>
      <c r="D40" s="112"/>
      <c r="E40" s="112"/>
      <c r="F40" s="112"/>
      <c r="G40" s="112"/>
      <c r="H40" s="112"/>
      <c r="I40" s="79">
        <v>0</v>
      </c>
    </row>
    <row r="41" spans="1:9" ht="21" customHeight="1" outlineLevel="1" x14ac:dyDescent="0.45">
      <c r="A41" s="103"/>
      <c r="B41" s="103"/>
      <c r="C41" s="103"/>
      <c r="D41" s="103"/>
      <c r="E41" s="103"/>
      <c r="F41" s="103"/>
      <c r="G41" s="103"/>
      <c r="H41" s="103"/>
      <c r="I41" s="79">
        <v>0</v>
      </c>
    </row>
    <row r="42" spans="1:9" ht="21" customHeight="1" outlineLevel="1" x14ac:dyDescent="0.45">
      <c r="A42" s="103"/>
      <c r="B42" s="103"/>
      <c r="C42" s="103"/>
      <c r="D42" s="103"/>
      <c r="E42" s="103"/>
      <c r="F42" s="103"/>
      <c r="G42" s="103"/>
      <c r="H42" s="103"/>
      <c r="I42" s="79">
        <v>0</v>
      </c>
    </row>
    <row r="43" spans="1:9" ht="21" customHeight="1" x14ac:dyDescent="0.45">
      <c r="A43" s="111" t="s">
        <v>36</v>
      </c>
      <c r="B43" s="111"/>
      <c r="C43" s="111"/>
      <c r="D43" s="111"/>
      <c r="E43" s="111"/>
      <c r="F43" s="111"/>
      <c r="G43" s="111"/>
      <c r="H43" s="111"/>
      <c r="I43" s="82">
        <f>SUM(I40:I42)</f>
        <v>0</v>
      </c>
    </row>
    <row r="44" spans="1:9" ht="21" customHeight="1" outlineLevel="1" x14ac:dyDescent="0.4">
      <c r="A44" s="113" t="s">
        <v>127</v>
      </c>
      <c r="B44" s="113"/>
      <c r="C44" s="113"/>
      <c r="D44" s="113"/>
      <c r="E44" s="113"/>
      <c r="F44" s="113"/>
      <c r="G44" s="113"/>
      <c r="H44" s="113"/>
      <c r="I44" s="113"/>
    </row>
    <row r="45" spans="1:9" ht="21" customHeight="1" outlineLevel="1" x14ac:dyDescent="0.45">
      <c r="A45" s="103"/>
      <c r="B45" s="103"/>
      <c r="C45" s="103"/>
      <c r="D45" s="103"/>
      <c r="E45" s="103"/>
      <c r="F45" s="103"/>
      <c r="G45" s="103"/>
      <c r="H45" s="103"/>
      <c r="I45" s="79">
        <v>0</v>
      </c>
    </row>
    <row r="46" spans="1:9" ht="21" customHeight="1" outlineLevel="1" x14ac:dyDescent="0.45">
      <c r="A46" s="103"/>
      <c r="B46" s="103"/>
      <c r="C46" s="103"/>
      <c r="D46" s="103"/>
      <c r="E46" s="103"/>
      <c r="F46" s="103"/>
      <c r="G46" s="103"/>
      <c r="H46" s="103"/>
      <c r="I46" s="79">
        <v>0</v>
      </c>
    </row>
    <row r="47" spans="1:9" ht="21" customHeight="1" x14ac:dyDescent="0.45">
      <c r="A47" s="111" t="s">
        <v>38</v>
      </c>
      <c r="B47" s="111"/>
      <c r="C47" s="111"/>
      <c r="D47" s="111"/>
      <c r="E47" s="111"/>
      <c r="F47" s="111"/>
      <c r="G47" s="111"/>
      <c r="H47" s="111"/>
      <c r="I47" s="82">
        <f>SUM(I45:I46)</f>
        <v>0</v>
      </c>
    </row>
    <row r="48" spans="1:9" ht="21" customHeight="1" outlineLevel="1" x14ac:dyDescent="0.4">
      <c r="A48" s="113" t="s">
        <v>128</v>
      </c>
      <c r="B48" s="113"/>
      <c r="C48" s="113"/>
      <c r="D48" s="113"/>
      <c r="E48" s="113"/>
      <c r="F48" s="113"/>
      <c r="G48" s="113"/>
      <c r="H48" s="113"/>
      <c r="I48" s="113"/>
    </row>
    <row r="49" spans="1:9" ht="21" customHeight="1" outlineLevel="1" x14ac:dyDescent="0.45">
      <c r="A49" s="103"/>
      <c r="B49" s="103"/>
      <c r="C49" s="103"/>
      <c r="D49" s="103"/>
      <c r="E49" s="103"/>
      <c r="F49" s="103"/>
      <c r="G49" s="103"/>
      <c r="H49" s="103"/>
      <c r="I49" s="79">
        <v>0</v>
      </c>
    </row>
    <row r="50" spans="1:9" ht="21" customHeight="1" outlineLevel="1" x14ac:dyDescent="0.45">
      <c r="A50" s="103"/>
      <c r="B50" s="103"/>
      <c r="C50" s="103"/>
      <c r="D50" s="103"/>
      <c r="E50" s="103"/>
      <c r="F50" s="103"/>
      <c r="G50" s="103"/>
      <c r="H50" s="103"/>
      <c r="I50" s="79">
        <v>0</v>
      </c>
    </row>
    <row r="51" spans="1:9" ht="21" customHeight="1" outlineLevel="1" x14ac:dyDescent="0.45">
      <c r="A51" s="103"/>
      <c r="B51" s="103"/>
      <c r="C51" s="103"/>
      <c r="D51" s="103"/>
      <c r="E51" s="103"/>
      <c r="F51" s="103"/>
      <c r="G51" s="103"/>
      <c r="H51" s="103"/>
      <c r="I51" s="79">
        <v>0</v>
      </c>
    </row>
    <row r="52" spans="1:9" ht="21" customHeight="1" outlineLevel="1" x14ac:dyDescent="0.45">
      <c r="A52" s="103"/>
      <c r="B52" s="103"/>
      <c r="C52" s="103"/>
      <c r="D52" s="103"/>
      <c r="E52" s="103"/>
      <c r="F52" s="103"/>
      <c r="G52" s="103"/>
      <c r="H52" s="103"/>
      <c r="I52" s="79">
        <v>0</v>
      </c>
    </row>
    <row r="53" spans="1:9" ht="21" customHeight="1" x14ac:dyDescent="0.45">
      <c r="A53" s="104" t="s">
        <v>40</v>
      </c>
      <c r="B53" s="104"/>
      <c r="C53" s="104"/>
      <c r="D53" s="104"/>
      <c r="E53" s="104"/>
      <c r="F53" s="104"/>
      <c r="G53" s="104"/>
      <c r="H53" s="104"/>
      <c r="I53" s="80">
        <f>SUM(I49:I52)</f>
        <v>0</v>
      </c>
    </row>
    <row r="54" spans="1:9" ht="21" customHeight="1" x14ac:dyDescent="0.45">
      <c r="A54" s="115" t="s">
        <v>41</v>
      </c>
      <c r="B54" s="115"/>
      <c r="C54" s="115"/>
      <c r="D54" s="115"/>
      <c r="E54" s="115"/>
      <c r="F54" s="115"/>
      <c r="G54" s="115"/>
      <c r="H54" s="115"/>
      <c r="I54" s="80">
        <f>SUM(I15,I20,I24,I29,I34,I38,I43,I47,I53)</f>
        <v>0</v>
      </c>
    </row>
    <row r="55" spans="1:9" ht="21" customHeight="1" x14ac:dyDescent="0.45">
      <c r="A55" s="118" t="s">
        <v>42</v>
      </c>
      <c r="B55" s="118"/>
      <c r="C55" s="118"/>
      <c r="D55" s="118"/>
      <c r="E55" s="118"/>
      <c r="F55" s="118"/>
      <c r="G55" s="118"/>
      <c r="H55" s="83">
        <v>0.05</v>
      </c>
      <c r="I55" s="84">
        <f>I54*$H$55</f>
        <v>0</v>
      </c>
    </row>
    <row r="56" spans="1:9" ht="21" customHeight="1" outlineLevel="1" x14ac:dyDescent="0.4">
      <c r="A56" s="122" t="s">
        <v>129</v>
      </c>
      <c r="B56" s="122"/>
      <c r="C56" s="122"/>
      <c r="D56" s="122"/>
      <c r="E56" s="122"/>
      <c r="F56" s="122"/>
      <c r="G56" s="122"/>
      <c r="H56" s="122"/>
      <c r="I56" s="122"/>
    </row>
    <row r="57" spans="1:9" ht="21" customHeight="1" outlineLevel="1" x14ac:dyDescent="0.4">
      <c r="A57" s="116"/>
      <c r="B57" s="116"/>
      <c r="C57" s="116"/>
      <c r="D57" s="116"/>
      <c r="E57" s="116"/>
      <c r="F57" s="116"/>
      <c r="G57" s="116"/>
      <c r="H57" s="116"/>
      <c r="I57" s="85">
        <v>0</v>
      </c>
    </row>
    <row r="58" spans="1:9" ht="21" customHeight="1" outlineLevel="1" x14ac:dyDescent="0.4">
      <c r="A58" s="116"/>
      <c r="B58" s="116"/>
      <c r="C58" s="116"/>
      <c r="D58" s="116"/>
      <c r="E58" s="116"/>
      <c r="F58" s="116"/>
      <c r="G58" s="116"/>
      <c r="H58" s="116"/>
      <c r="I58" s="85">
        <v>0</v>
      </c>
    </row>
    <row r="59" spans="1:9" ht="21" customHeight="1" x14ac:dyDescent="0.4">
      <c r="A59" s="117" t="s">
        <v>44</v>
      </c>
      <c r="B59" s="117"/>
      <c r="C59" s="117"/>
      <c r="D59" s="117"/>
      <c r="E59" s="117"/>
      <c r="F59" s="117"/>
      <c r="G59" s="117"/>
      <c r="H59" s="117"/>
      <c r="I59" s="86">
        <f>SUM(I57:I58)</f>
        <v>0</v>
      </c>
    </row>
    <row r="60" spans="1:9" ht="21" customHeight="1" outlineLevel="1" x14ac:dyDescent="0.4">
      <c r="A60" s="122" t="s">
        <v>130</v>
      </c>
      <c r="B60" s="122"/>
      <c r="C60" s="122"/>
      <c r="D60" s="122"/>
      <c r="E60" s="122"/>
      <c r="F60" s="122"/>
      <c r="G60" s="122"/>
      <c r="H60" s="122"/>
      <c r="I60" s="122"/>
    </row>
    <row r="61" spans="1:9" ht="21" customHeight="1" outlineLevel="1" x14ac:dyDescent="0.45">
      <c r="A61" s="116"/>
      <c r="B61" s="116"/>
      <c r="C61" s="116"/>
      <c r="D61" s="116"/>
      <c r="E61" s="116"/>
      <c r="F61" s="116"/>
      <c r="G61" s="116"/>
      <c r="H61" s="116"/>
      <c r="I61" s="79">
        <v>0</v>
      </c>
    </row>
    <row r="62" spans="1:9" ht="21" customHeight="1" outlineLevel="1" x14ac:dyDescent="0.45">
      <c r="A62" s="116"/>
      <c r="B62" s="116"/>
      <c r="C62" s="116"/>
      <c r="D62" s="116"/>
      <c r="E62" s="116"/>
      <c r="F62" s="116"/>
      <c r="G62" s="116"/>
      <c r="H62" s="116"/>
      <c r="I62" s="79">
        <v>0</v>
      </c>
    </row>
    <row r="63" spans="1:9" ht="21" customHeight="1" outlineLevel="1" x14ac:dyDescent="0.45">
      <c r="A63" s="116"/>
      <c r="B63" s="116"/>
      <c r="C63" s="116"/>
      <c r="D63" s="116"/>
      <c r="E63" s="116"/>
      <c r="F63" s="116"/>
      <c r="G63" s="116"/>
      <c r="H63" s="116"/>
      <c r="I63" s="79">
        <v>0</v>
      </c>
    </row>
    <row r="64" spans="1:9" ht="21" customHeight="1" x14ac:dyDescent="0.4">
      <c r="A64" s="117" t="s">
        <v>46</v>
      </c>
      <c r="B64" s="117"/>
      <c r="C64" s="117"/>
      <c r="D64" s="117"/>
      <c r="E64" s="117"/>
      <c r="F64" s="117"/>
      <c r="G64" s="117"/>
      <c r="H64" s="117"/>
      <c r="I64" s="87">
        <f>SUM(I61:I63)</f>
        <v>0</v>
      </c>
    </row>
    <row r="65" spans="1:9" ht="21" customHeight="1" x14ac:dyDescent="0.45">
      <c r="A65" s="114" t="s">
        <v>47</v>
      </c>
      <c r="B65" s="114"/>
      <c r="C65" s="114"/>
      <c r="D65" s="114"/>
      <c r="E65" s="114"/>
      <c r="F65" s="114"/>
      <c r="G65" s="114"/>
      <c r="H65" s="88">
        <f>H5-H55</f>
        <v>0</v>
      </c>
      <c r="I65" s="84">
        <f>I64*$H$65</f>
        <v>0</v>
      </c>
    </row>
    <row r="66" spans="1:9" ht="21" customHeight="1" x14ac:dyDescent="0.4">
      <c r="A66" s="121"/>
      <c r="B66" s="121"/>
      <c r="C66" s="121"/>
      <c r="D66" s="121"/>
      <c r="E66" s="121"/>
      <c r="F66" s="121"/>
      <c r="G66" s="121"/>
      <c r="H66" s="121"/>
      <c r="I66" s="121"/>
    </row>
    <row r="67" spans="1:9" ht="21" customHeight="1" x14ac:dyDescent="0.45">
      <c r="A67" s="120" t="s">
        <v>48</v>
      </c>
      <c r="B67" s="120"/>
      <c r="C67" s="120"/>
      <c r="D67" s="120"/>
      <c r="E67" s="120"/>
      <c r="F67" s="120"/>
      <c r="G67" s="120"/>
      <c r="H67" s="120"/>
      <c r="I67" s="89">
        <f>SUM(I54:I55,I59,I64:I65)</f>
        <v>0</v>
      </c>
    </row>
    <row r="68" spans="1:9" ht="21" customHeight="1" x14ac:dyDescent="0.45">
      <c r="A68" s="78" t="s">
        <v>120</v>
      </c>
      <c r="B68" s="2"/>
      <c r="C68" s="2"/>
      <c r="D68" s="2"/>
      <c r="E68" s="2"/>
      <c r="F68" s="2"/>
      <c r="G68" s="2"/>
      <c r="H68" s="2"/>
      <c r="I68" s="2"/>
    </row>
  </sheetData>
  <sheetProtection insertRows="0" deleteRows="0" selectLockedCells="1"/>
  <mergeCells count="65">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47:H47"/>
    <mergeCell ref="A49:H49"/>
    <mergeCell ref="A50:H50"/>
    <mergeCell ref="A51:H51"/>
    <mergeCell ref="A1:I1"/>
    <mergeCell ref="A65:G65"/>
    <mergeCell ref="A53:H53"/>
    <mergeCell ref="A54:H54"/>
    <mergeCell ref="A58:H58"/>
    <mergeCell ref="A59:H59"/>
    <mergeCell ref="A55:G55"/>
    <mergeCell ref="A57:H57"/>
    <mergeCell ref="A64:H64"/>
    <mergeCell ref="A42:H42"/>
    <mergeCell ref="A43:H43"/>
    <mergeCell ref="A45:H45"/>
    <mergeCell ref="A44:I44"/>
    <mergeCell ref="A46:H46"/>
    <mergeCell ref="A36:H36"/>
    <mergeCell ref="A37:H37"/>
    <mergeCell ref="A38:H38"/>
    <mergeCell ref="A40:H40"/>
    <mergeCell ref="A41:H41"/>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3:I3"/>
    <mergeCell ref="B4:C4"/>
    <mergeCell ref="G4:I4"/>
    <mergeCell ref="D4:F4"/>
  </mergeCells>
  <phoneticPr fontId="2" type="noConversion"/>
  <conditionalFormatting sqref="H55">
    <cfRule type="cellIs" dxfId="10" priority="4" operator="greaterThan">
      <formula>$H$5</formula>
    </cfRule>
  </conditionalFormatting>
  <printOptions gridLines="1"/>
  <pageMargins left="0.25" right="0.25" top="0.25" bottom="0.25" header="0.5" footer="0.5"/>
  <pageSetup scale="50" fitToHeight="0"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G4" sqref="G4:I4"/>
    </sheetView>
  </sheetViews>
  <sheetFormatPr defaultColWidth="11" defaultRowHeight="16.8" outlineLevelRow="1" x14ac:dyDescent="0.4"/>
  <cols>
    <col min="1" max="1" width="30.69140625" customWidth="1"/>
    <col min="2" max="2" width="14.3828125" customWidth="1"/>
    <col min="3" max="3" width="14.61328125" customWidth="1"/>
    <col min="4" max="4" width="13.69140625" customWidth="1"/>
    <col min="5" max="5" width="14.53515625" customWidth="1"/>
    <col min="6" max="6" width="13.23046875" customWidth="1"/>
    <col min="7" max="8" width="17.61328125" customWidth="1"/>
    <col min="9" max="9" width="17.69140625" customWidth="1"/>
  </cols>
  <sheetData>
    <row r="1" spans="1:11" ht="49.2" customHeight="1" x14ac:dyDescent="0.4"/>
    <row r="2" spans="1:11" ht="22.2" x14ac:dyDescent="0.5">
      <c r="A2" s="258" t="s">
        <v>133</v>
      </c>
      <c r="B2" s="123"/>
      <c r="C2" s="123"/>
      <c r="D2" s="123"/>
      <c r="E2" s="123"/>
      <c r="F2" s="123"/>
      <c r="G2" s="123"/>
      <c r="H2" s="124" t="s">
        <v>51</v>
      </c>
      <c r="I2" s="124"/>
    </row>
    <row r="3" spans="1:11" ht="29.1" customHeight="1" x14ac:dyDescent="0.4">
      <c r="A3" s="24" t="s">
        <v>7</v>
      </c>
      <c r="B3" s="125"/>
      <c r="C3" s="125"/>
      <c r="D3" s="125"/>
      <c r="E3" s="125"/>
      <c r="F3" s="125"/>
      <c r="G3" s="125"/>
      <c r="H3" s="125"/>
      <c r="I3" s="126"/>
    </row>
    <row r="4" spans="1:11" ht="29.1" customHeight="1" x14ac:dyDescent="0.4">
      <c r="A4" s="25" t="s">
        <v>52</v>
      </c>
      <c r="B4" s="262">
        <v>45748</v>
      </c>
      <c r="C4" s="101"/>
      <c r="D4" s="129" t="s">
        <v>53</v>
      </c>
      <c r="E4" s="129"/>
      <c r="F4" s="129"/>
      <c r="G4" s="262">
        <v>46843</v>
      </c>
      <c r="H4" s="101"/>
      <c r="I4" s="101"/>
    </row>
    <row r="5" spans="1:11" ht="29.1" customHeight="1" x14ac:dyDescent="0.4">
      <c r="A5" s="26" t="s">
        <v>54</v>
      </c>
      <c r="B5" s="146">
        <v>0</v>
      </c>
      <c r="C5" s="147"/>
      <c r="D5" s="139" t="s">
        <v>55</v>
      </c>
      <c r="E5" s="140"/>
      <c r="F5" s="140"/>
      <c r="G5" s="140"/>
      <c r="H5" s="141">
        <v>0.05</v>
      </c>
      <c r="I5" s="142"/>
    </row>
    <row r="6" spans="1:11" ht="18" customHeight="1" x14ac:dyDescent="0.4">
      <c r="A6" s="151" t="s">
        <v>12</v>
      </c>
      <c r="B6" s="152"/>
      <c r="C6" s="152"/>
      <c r="D6" s="153"/>
      <c r="E6" s="153"/>
      <c r="F6" s="153"/>
      <c r="G6" s="148" t="s">
        <v>13</v>
      </c>
      <c r="H6" s="149"/>
      <c r="I6" s="150"/>
    </row>
    <row r="7" spans="1:11" ht="57.6" customHeight="1" x14ac:dyDescent="0.4">
      <c r="A7" s="27" t="s">
        <v>14</v>
      </c>
      <c r="B7" s="28" t="s">
        <v>15</v>
      </c>
      <c r="C7" s="28" t="s">
        <v>16</v>
      </c>
      <c r="D7" s="28" t="s">
        <v>17</v>
      </c>
      <c r="E7" s="28" t="s">
        <v>18</v>
      </c>
      <c r="F7" s="28" t="s">
        <v>19</v>
      </c>
      <c r="G7" s="46" t="s">
        <v>20</v>
      </c>
      <c r="H7" s="46" t="s">
        <v>21</v>
      </c>
      <c r="I7" s="46" t="s">
        <v>22</v>
      </c>
      <c r="K7" s="2"/>
    </row>
    <row r="8" spans="1:11" ht="18.899999999999999" customHeight="1" x14ac:dyDescent="0.4">
      <c r="A8" s="10"/>
      <c r="B8" s="11" t="s">
        <v>23</v>
      </c>
      <c r="C8" s="49">
        <v>0</v>
      </c>
      <c r="D8" s="12">
        <v>0</v>
      </c>
      <c r="E8" s="12">
        <v>0</v>
      </c>
      <c r="F8" s="13">
        <v>0</v>
      </c>
      <c r="G8" s="29">
        <f>E8*C8</f>
        <v>0</v>
      </c>
      <c r="H8" s="29">
        <f>G8*F8</f>
        <v>0</v>
      </c>
      <c r="I8" s="29">
        <f>G8+H8</f>
        <v>0</v>
      </c>
    </row>
    <row r="9" spans="1:11" ht="18.899999999999999" customHeight="1" outlineLevel="1" x14ac:dyDescent="0.4">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
      <c r="A10" s="10"/>
      <c r="B10" s="11"/>
      <c r="C10" s="49">
        <v>0</v>
      </c>
      <c r="D10" s="12">
        <v>0</v>
      </c>
      <c r="E10" s="12">
        <v>0</v>
      </c>
      <c r="F10" s="13">
        <v>0</v>
      </c>
      <c r="G10" s="29">
        <f t="shared" si="0"/>
        <v>0</v>
      </c>
      <c r="H10" s="29">
        <f t="shared" si="1"/>
        <v>0</v>
      </c>
      <c r="I10" s="29">
        <f>G10+H10</f>
        <v>0</v>
      </c>
    </row>
    <row r="11" spans="1:11" ht="18.899999999999999" customHeight="1" outlineLevel="1" x14ac:dyDescent="0.4">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
      <c r="A12" s="10"/>
      <c r="B12" s="11"/>
      <c r="C12" s="49">
        <v>0</v>
      </c>
      <c r="D12" s="12">
        <v>0</v>
      </c>
      <c r="E12" s="12">
        <v>0</v>
      </c>
      <c r="F12" s="13">
        <v>0</v>
      </c>
      <c r="G12" s="29">
        <f t="shared" si="0"/>
        <v>0</v>
      </c>
      <c r="H12" s="29">
        <f t="shared" si="1"/>
        <v>0</v>
      </c>
      <c r="I12" s="29">
        <f t="shared" si="2"/>
        <v>0</v>
      </c>
    </row>
    <row r="13" spans="1:11" ht="18.899999999999999" customHeight="1" outlineLevel="1" x14ac:dyDescent="0.4">
      <c r="A13" s="10"/>
      <c r="B13" s="14"/>
      <c r="C13" s="49">
        <v>0</v>
      </c>
      <c r="D13" s="12">
        <v>0</v>
      </c>
      <c r="E13" s="12">
        <v>0</v>
      </c>
      <c r="F13" s="13">
        <v>0</v>
      </c>
      <c r="G13" s="29">
        <f t="shared" si="0"/>
        <v>0</v>
      </c>
      <c r="H13" s="29">
        <f t="shared" si="1"/>
        <v>0</v>
      </c>
      <c r="I13" s="29">
        <f t="shared" si="2"/>
        <v>0</v>
      </c>
    </row>
    <row r="14" spans="1:11" ht="18.899999999999999" customHeight="1" outlineLevel="1" x14ac:dyDescent="0.4">
      <c r="A14" s="10"/>
      <c r="B14" s="14"/>
      <c r="C14" s="49">
        <v>0</v>
      </c>
      <c r="D14" s="12">
        <v>0</v>
      </c>
      <c r="E14" s="12">
        <v>0</v>
      </c>
      <c r="F14" s="13">
        <v>0</v>
      </c>
      <c r="G14" s="29">
        <f t="shared" si="0"/>
        <v>0</v>
      </c>
      <c r="H14" s="29">
        <f t="shared" si="1"/>
        <v>0</v>
      </c>
      <c r="I14" s="29">
        <f t="shared" si="2"/>
        <v>0</v>
      </c>
    </row>
    <row r="15" spans="1:11" ht="18.899999999999999" customHeight="1" x14ac:dyDescent="0.4">
      <c r="A15" s="154" t="s">
        <v>25</v>
      </c>
      <c r="B15" s="155"/>
      <c r="C15" s="155"/>
      <c r="D15" s="155"/>
      <c r="E15" s="155"/>
      <c r="F15" s="156"/>
      <c r="G15" s="30">
        <f>SUM(G8:G14)</f>
        <v>0</v>
      </c>
      <c r="H15" s="30">
        <f>SUM(H8:H14)</f>
        <v>0</v>
      </c>
      <c r="I15" s="31">
        <f>SUM(I8:I14)</f>
        <v>0</v>
      </c>
    </row>
    <row r="16" spans="1:11" ht="17.25" customHeight="1" outlineLevel="1" x14ac:dyDescent="0.4">
      <c r="A16" s="143" t="s">
        <v>56</v>
      </c>
      <c r="B16" s="144"/>
      <c r="C16" s="144"/>
      <c r="D16" s="144"/>
      <c r="E16" s="144"/>
      <c r="F16" s="144"/>
      <c r="G16" s="144"/>
      <c r="H16" s="144"/>
      <c r="I16" s="145"/>
    </row>
    <row r="17" spans="1:9" ht="17.25" customHeight="1" outlineLevel="1" x14ac:dyDescent="0.4">
      <c r="A17" s="130"/>
      <c r="B17" s="131"/>
      <c r="C17" s="131"/>
      <c r="D17" s="131"/>
      <c r="E17" s="131"/>
      <c r="F17" s="131"/>
      <c r="G17" s="131"/>
      <c r="H17" s="132"/>
      <c r="I17" s="15">
        <v>0</v>
      </c>
    </row>
    <row r="18" spans="1:9" ht="17.25" customHeight="1" outlineLevel="1" x14ac:dyDescent="0.4">
      <c r="A18" s="130"/>
      <c r="B18" s="131"/>
      <c r="C18" s="131"/>
      <c r="D18" s="131"/>
      <c r="E18" s="131"/>
      <c r="F18" s="131"/>
      <c r="G18" s="131"/>
      <c r="H18" s="132"/>
      <c r="I18" s="15">
        <v>0</v>
      </c>
    </row>
    <row r="19" spans="1:9" ht="17.25" customHeight="1" outlineLevel="1" x14ac:dyDescent="0.4">
      <c r="A19" s="130"/>
      <c r="B19" s="131"/>
      <c r="C19" s="131"/>
      <c r="D19" s="131"/>
      <c r="E19" s="131"/>
      <c r="F19" s="131"/>
      <c r="G19" s="131"/>
      <c r="H19" s="132"/>
      <c r="I19" s="15">
        <v>0</v>
      </c>
    </row>
    <row r="20" spans="1:9" ht="17.25" customHeight="1" thickBot="1" x14ac:dyDescent="0.45">
      <c r="A20" s="133" t="s">
        <v>26</v>
      </c>
      <c r="B20" s="134"/>
      <c r="C20" s="134"/>
      <c r="D20" s="134"/>
      <c r="E20" s="134"/>
      <c r="F20" s="134"/>
      <c r="G20" s="134"/>
      <c r="H20" s="134"/>
      <c r="I20" s="32">
        <f>SUM(I17:I19)</f>
        <v>0</v>
      </c>
    </row>
    <row r="21" spans="1:9" ht="17.25" customHeight="1" outlineLevel="1" x14ac:dyDescent="0.4">
      <c r="A21" s="136" t="s">
        <v>27</v>
      </c>
      <c r="B21" s="137"/>
      <c r="C21" s="137"/>
      <c r="D21" s="137"/>
      <c r="E21" s="137"/>
      <c r="F21" s="137"/>
      <c r="G21" s="137"/>
      <c r="H21" s="137"/>
      <c r="I21" s="138"/>
    </row>
    <row r="22" spans="1:9" ht="17.25" customHeight="1" outlineLevel="1" x14ac:dyDescent="0.4">
      <c r="A22" s="130"/>
      <c r="B22" s="131"/>
      <c r="C22" s="131"/>
      <c r="D22" s="131"/>
      <c r="E22" s="131"/>
      <c r="F22" s="131"/>
      <c r="G22" s="131"/>
      <c r="H22" s="132"/>
      <c r="I22" s="16">
        <v>0</v>
      </c>
    </row>
    <row r="23" spans="1:9" ht="17.25" customHeight="1" outlineLevel="1" x14ac:dyDescent="0.4">
      <c r="A23" s="130"/>
      <c r="B23" s="131"/>
      <c r="C23" s="131"/>
      <c r="D23" s="131"/>
      <c r="E23" s="131"/>
      <c r="F23" s="131"/>
      <c r="G23" s="131"/>
      <c r="H23" s="132"/>
      <c r="I23" s="16">
        <v>0</v>
      </c>
    </row>
    <row r="24" spans="1:9" ht="18.899999999999999" customHeight="1" thickBot="1" x14ac:dyDescent="0.45">
      <c r="A24" s="133" t="s">
        <v>28</v>
      </c>
      <c r="B24" s="134"/>
      <c r="C24" s="134"/>
      <c r="D24" s="134"/>
      <c r="E24" s="134"/>
      <c r="F24" s="134"/>
      <c r="G24" s="134"/>
      <c r="H24" s="135"/>
      <c r="I24" s="32">
        <f>SUM(I22:I23)</f>
        <v>0</v>
      </c>
    </row>
    <row r="25" spans="1:9" ht="18.899999999999999" customHeight="1" outlineLevel="1" x14ac:dyDescent="0.4">
      <c r="A25" s="136" t="s">
        <v>29</v>
      </c>
      <c r="B25" s="137"/>
      <c r="C25" s="137"/>
      <c r="D25" s="137"/>
      <c r="E25" s="137"/>
      <c r="F25" s="137"/>
      <c r="G25" s="137"/>
      <c r="H25" s="137"/>
      <c r="I25" s="138"/>
    </row>
    <row r="26" spans="1:9" ht="18.899999999999999" customHeight="1" outlineLevel="1" x14ac:dyDescent="0.4">
      <c r="A26" s="130"/>
      <c r="B26" s="131"/>
      <c r="C26" s="131"/>
      <c r="D26" s="131"/>
      <c r="E26" s="131"/>
      <c r="F26" s="131"/>
      <c r="G26" s="131"/>
      <c r="H26" s="132"/>
      <c r="I26" s="17">
        <v>0</v>
      </c>
    </row>
    <row r="27" spans="1:9" ht="18.899999999999999" customHeight="1" outlineLevel="1" x14ac:dyDescent="0.4">
      <c r="A27" s="130"/>
      <c r="B27" s="131"/>
      <c r="C27" s="131"/>
      <c r="D27" s="131"/>
      <c r="E27" s="131"/>
      <c r="F27" s="131"/>
      <c r="G27" s="131"/>
      <c r="H27" s="132"/>
      <c r="I27" s="17">
        <v>0</v>
      </c>
    </row>
    <row r="28" spans="1:9" ht="18.899999999999999" customHeight="1" outlineLevel="1" x14ac:dyDescent="0.4">
      <c r="A28" s="130"/>
      <c r="B28" s="131"/>
      <c r="C28" s="131"/>
      <c r="D28" s="131"/>
      <c r="E28" s="131"/>
      <c r="F28" s="131"/>
      <c r="G28" s="131"/>
      <c r="H28" s="132"/>
      <c r="I28" s="17">
        <v>0</v>
      </c>
    </row>
    <row r="29" spans="1:9" ht="18.899999999999999" customHeight="1" thickBot="1" x14ac:dyDescent="0.45">
      <c r="A29" s="133" t="s">
        <v>30</v>
      </c>
      <c r="B29" s="134"/>
      <c r="C29" s="134"/>
      <c r="D29" s="134"/>
      <c r="E29" s="134"/>
      <c r="F29" s="134"/>
      <c r="G29" s="134"/>
      <c r="H29" s="135"/>
      <c r="I29" s="32">
        <f>SUM(I26:I28)</f>
        <v>0</v>
      </c>
    </row>
    <row r="30" spans="1:9" ht="18.899999999999999" customHeight="1" outlineLevel="1" x14ac:dyDescent="0.4">
      <c r="A30" s="136" t="s">
        <v>31</v>
      </c>
      <c r="B30" s="137"/>
      <c r="C30" s="137"/>
      <c r="D30" s="137"/>
      <c r="E30" s="137"/>
      <c r="F30" s="137"/>
      <c r="G30" s="137"/>
      <c r="H30" s="137"/>
      <c r="I30" s="138"/>
    </row>
    <row r="31" spans="1:9" outlineLevel="1" x14ac:dyDescent="0.4">
      <c r="A31" s="130"/>
      <c r="B31" s="131"/>
      <c r="C31" s="131"/>
      <c r="D31" s="131"/>
      <c r="E31" s="131"/>
      <c r="F31" s="131"/>
      <c r="G31" s="131"/>
      <c r="H31" s="132"/>
      <c r="I31" s="15">
        <v>0</v>
      </c>
    </row>
    <row r="32" spans="1:9" outlineLevel="1" x14ac:dyDescent="0.4">
      <c r="A32" s="130"/>
      <c r="B32" s="131"/>
      <c r="C32" s="131"/>
      <c r="D32" s="131"/>
      <c r="E32" s="131"/>
      <c r="F32" s="131"/>
      <c r="G32" s="131"/>
      <c r="H32" s="132"/>
      <c r="I32" s="15">
        <v>0</v>
      </c>
    </row>
    <row r="33" spans="1:9" outlineLevel="1" x14ac:dyDescent="0.4">
      <c r="A33" s="130"/>
      <c r="B33" s="131"/>
      <c r="C33" s="131"/>
      <c r="D33" s="131"/>
      <c r="E33" s="131"/>
      <c r="F33" s="131"/>
      <c r="G33" s="131"/>
      <c r="H33" s="132"/>
      <c r="I33" s="15">
        <v>0</v>
      </c>
    </row>
    <row r="34" spans="1:9" ht="17.399999999999999" thickBot="1" x14ac:dyDescent="0.45">
      <c r="A34" s="133" t="s">
        <v>32</v>
      </c>
      <c r="B34" s="134"/>
      <c r="C34" s="134"/>
      <c r="D34" s="134"/>
      <c r="E34" s="134"/>
      <c r="F34" s="134"/>
      <c r="G34" s="134"/>
      <c r="H34" s="135"/>
      <c r="I34" s="32">
        <f>SUM(I31:I33)</f>
        <v>0</v>
      </c>
    </row>
    <row r="35" spans="1:9" ht="15.75" customHeight="1" outlineLevel="1" x14ac:dyDescent="0.4">
      <c r="A35" s="136" t="s">
        <v>33</v>
      </c>
      <c r="B35" s="137"/>
      <c r="C35" s="137"/>
      <c r="D35" s="137"/>
      <c r="E35" s="137"/>
      <c r="F35" s="137"/>
      <c r="G35" s="137"/>
      <c r="H35" s="137"/>
      <c r="I35" s="138"/>
    </row>
    <row r="36" spans="1:9" outlineLevel="1" x14ac:dyDescent="0.4">
      <c r="A36" s="130"/>
      <c r="B36" s="131"/>
      <c r="C36" s="131"/>
      <c r="D36" s="131"/>
      <c r="E36" s="131"/>
      <c r="F36" s="131"/>
      <c r="G36" s="131"/>
      <c r="H36" s="132"/>
      <c r="I36" s="15">
        <v>0</v>
      </c>
    </row>
    <row r="37" spans="1:9" outlineLevel="1" x14ac:dyDescent="0.4">
      <c r="A37" s="130"/>
      <c r="B37" s="131"/>
      <c r="C37" s="131"/>
      <c r="D37" s="131"/>
      <c r="E37" s="131"/>
      <c r="F37" s="131"/>
      <c r="G37" s="131"/>
      <c r="H37" s="132"/>
      <c r="I37" s="15">
        <v>0</v>
      </c>
    </row>
    <row r="38" spans="1:9" ht="17.399999999999999" thickBot="1" x14ac:dyDescent="0.45">
      <c r="A38" s="133" t="s">
        <v>34</v>
      </c>
      <c r="B38" s="134"/>
      <c r="C38" s="134"/>
      <c r="D38" s="134"/>
      <c r="E38" s="134"/>
      <c r="F38" s="134"/>
      <c r="G38" s="134"/>
      <c r="H38" s="135"/>
      <c r="I38" s="32">
        <f>SUM(I36:I37)</f>
        <v>0</v>
      </c>
    </row>
    <row r="39" spans="1:9" ht="15.75" customHeight="1" outlineLevel="1" x14ac:dyDescent="0.4">
      <c r="A39" s="136" t="s">
        <v>35</v>
      </c>
      <c r="B39" s="137"/>
      <c r="C39" s="137"/>
      <c r="D39" s="137"/>
      <c r="E39" s="137"/>
      <c r="F39" s="137"/>
      <c r="G39" s="137"/>
      <c r="H39" s="137"/>
      <c r="I39" s="138"/>
    </row>
    <row r="40" spans="1:9" outlineLevel="1" x14ac:dyDescent="0.4">
      <c r="A40" s="157"/>
      <c r="B40" s="158"/>
      <c r="C40" s="158"/>
      <c r="D40" s="158"/>
      <c r="E40" s="158"/>
      <c r="F40" s="158"/>
      <c r="G40" s="158"/>
      <c r="H40" s="159"/>
      <c r="I40" s="15">
        <v>0</v>
      </c>
    </row>
    <row r="41" spans="1:9" outlineLevel="1" x14ac:dyDescent="0.4">
      <c r="A41" s="160"/>
      <c r="B41" s="161"/>
      <c r="C41" s="161"/>
      <c r="D41" s="161"/>
      <c r="E41" s="161"/>
      <c r="F41" s="161"/>
      <c r="G41" s="161"/>
      <c r="H41" s="162"/>
      <c r="I41" s="15">
        <v>0</v>
      </c>
    </row>
    <row r="42" spans="1:9" outlineLevel="1" x14ac:dyDescent="0.4">
      <c r="A42" s="160"/>
      <c r="B42" s="161"/>
      <c r="C42" s="161"/>
      <c r="D42" s="161"/>
      <c r="E42" s="161"/>
      <c r="F42" s="161"/>
      <c r="G42" s="161"/>
      <c r="H42" s="162"/>
      <c r="I42" s="15">
        <v>0</v>
      </c>
    </row>
    <row r="43" spans="1:9" ht="17.399999999999999" thickBot="1" x14ac:dyDescent="0.45">
      <c r="A43" s="133" t="s">
        <v>36</v>
      </c>
      <c r="B43" s="134"/>
      <c r="C43" s="134"/>
      <c r="D43" s="134"/>
      <c r="E43" s="134"/>
      <c r="F43" s="134"/>
      <c r="G43" s="134"/>
      <c r="H43" s="135"/>
      <c r="I43" s="32">
        <f>SUM(I40:I42)</f>
        <v>0</v>
      </c>
    </row>
    <row r="44" spans="1:9" ht="15.75" customHeight="1" outlineLevel="1" x14ac:dyDescent="0.4">
      <c r="A44" s="136" t="s">
        <v>37</v>
      </c>
      <c r="B44" s="137"/>
      <c r="C44" s="137"/>
      <c r="D44" s="137"/>
      <c r="E44" s="137"/>
      <c r="F44" s="137"/>
      <c r="G44" s="137"/>
      <c r="H44" s="137"/>
      <c r="I44" s="138"/>
    </row>
    <row r="45" spans="1:9" outlineLevel="1" x14ac:dyDescent="0.4">
      <c r="A45" s="130"/>
      <c r="B45" s="131"/>
      <c r="C45" s="131"/>
      <c r="D45" s="131"/>
      <c r="E45" s="131"/>
      <c r="F45" s="131"/>
      <c r="G45" s="131"/>
      <c r="H45" s="132"/>
      <c r="I45" s="15">
        <v>0</v>
      </c>
    </row>
    <row r="46" spans="1:9" outlineLevel="1" x14ac:dyDescent="0.4">
      <c r="A46" s="130"/>
      <c r="B46" s="131"/>
      <c r="C46" s="131"/>
      <c r="D46" s="131"/>
      <c r="E46" s="131"/>
      <c r="F46" s="131"/>
      <c r="G46" s="131"/>
      <c r="H46" s="132"/>
      <c r="I46" s="15">
        <v>0</v>
      </c>
    </row>
    <row r="47" spans="1:9" ht="17.399999999999999" thickBot="1" x14ac:dyDescent="0.45">
      <c r="A47" s="133" t="s">
        <v>38</v>
      </c>
      <c r="B47" s="134"/>
      <c r="C47" s="134"/>
      <c r="D47" s="134"/>
      <c r="E47" s="134"/>
      <c r="F47" s="134"/>
      <c r="G47" s="134"/>
      <c r="H47" s="135"/>
      <c r="I47" s="32">
        <f>SUM(I45:I46)</f>
        <v>0</v>
      </c>
    </row>
    <row r="48" spans="1:9" ht="15.75" customHeight="1" outlineLevel="1" x14ac:dyDescent="0.4">
      <c r="A48" s="136" t="s">
        <v>39</v>
      </c>
      <c r="B48" s="137"/>
      <c r="C48" s="137"/>
      <c r="D48" s="137"/>
      <c r="E48" s="137"/>
      <c r="F48" s="137"/>
      <c r="G48" s="137"/>
      <c r="H48" s="137"/>
      <c r="I48" s="138"/>
    </row>
    <row r="49" spans="1:9" outlineLevel="1" x14ac:dyDescent="0.4">
      <c r="A49" s="130"/>
      <c r="B49" s="131"/>
      <c r="C49" s="131"/>
      <c r="D49" s="131"/>
      <c r="E49" s="131"/>
      <c r="F49" s="131"/>
      <c r="G49" s="131"/>
      <c r="H49" s="132"/>
      <c r="I49" s="15">
        <v>0</v>
      </c>
    </row>
    <row r="50" spans="1:9" outlineLevel="1" x14ac:dyDescent="0.4">
      <c r="A50" s="130"/>
      <c r="B50" s="131"/>
      <c r="C50" s="131"/>
      <c r="D50" s="131"/>
      <c r="E50" s="131"/>
      <c r="F50" s="131"/>
      <c r="G50" s="131"/>
      <c r="H50" s="132"/>
      <c r="I50" s="15">
        <v>0</v>
      </c>
    </row>
    <row r="51" spans="1:9" outlineLevel="1" x14ac:dyDescent="0.4">
      <c r="A51" s="130"/>
      <c r="B51" s="131"/>
      <c r="C51" s="131"/>
      <c r="D51" s="131"/>
      <c r="E51" s="131"/>
      <c r="F51" s="131"/>
      <c r="G51" s="131"/>
      <c r="H51" s="132"/>
      <c r="I51" s="15">
        <v>0</v>
      </c>
    </row>
    <row r="52" spans="1:9" outlineLevel="1" x14ac:dyDescent="0.4">
      <c r="A52" s="130"/>
      <c r="B52" s="131"/>
      <c r="C52" s="131"/>
      <c r="D52" s="131"/>
      <c r="E52" s="131"/>
      <c r="F52" s="131"/>
      <c r="G52" s="131"/>
      <c r="H52" s="132"/>
      <c r="I52" s="15">
        <v>0</v>
      </c>
    </row>
    <row r="53" spans="1:9" ht="17.399999999999999" thickBot="1" x14ac:dyDescent="0.45">
      <c r="A53" s="133" t="s">
        <v>40</v>
      </c>
      <c r="B53" s="134"/>
      <c r="C53" s="134"/>
      <c r="D53" s="134"/>
      <c r="E53" s="134"/>
      <c r="F53" s="134"/>
      <c r="G53" s="134"/>
      <c r="H53" s="135"/>
      <c r="I53" s="32">
        <f>SUM(I49:I52)</f>
        <v>0</v>
      </c>
    </row>
    <row r="54" spans="1:9" ht="17.399999999999999" thickBot="1" x14ac:dyDescent="0.45">
      <c r="A54" s="166" t="s">
        <v>41</v>
      </c>
      <c r="B54" s="167"/>
      <c r="C54" s="167"/>
      <c r="D54" s="167"/>
      <c r="E54" s="167"/>
      <c r="F54" s="167"/>
      <c r="G54" s="167"/>
      <c r="H54" s="168"/>
      <c r="I54" s="50">
        <f>SUM(I15,I20,I24,I29,I34,I38,I43,I47,I53)</f>
        <v>0</v>
      </c>
    </row>
    <row r="55" spans="1:9" ht="17.399999999999999" thickBot="1" x14ac:dyDescent="0.45">
      <c r="A55" s="169" t="s">
        <v>42</v>
      </c>
      <c r="B55" s="170"/>
      <c r="C55" s="170"/>
      <c r="D55" s="170"/>
      <c r="E55" s="170"/>
      <c r="F55" s="170"/>
      <c r="G55" s="171"/>
      <c r="H55" s="47">
        <v>0.05</v>
      </c>
      <c r="I55" s="8">
        <f>I54*$H$55</f>
        <v>0</v>
      </c>
    </row>
    <row r="56" spans="1:9" ht="15.75" customHeight="1" outlineLevel="1" x14ac:dyDescent="0.4">
      <c r="A56" s="163" t="s">
        <v>43</v>
      </c>
      <c r="B56" s="164"/>
      <c r="C56" s="164"/>
      <c r="D56" s="164"/>
      <c r="E56" s="164"/>
      <c r="F56" s="164"/>
      <c r="G56" s="164"/>
      <c r="H56" s="164"/>
      <c r="I56" s="165"/>
    </row>
    <row r="57" spans="1:9" outlineLevel="1" x14ac:dyDescent="0.4">
      <c r="A57" s="175"/>
      <c r="B57" s="176"/>
      <c r="C57" s="176"/>
      <c r="D57" s="176"/>
      <c r="E57" s="176"/>
      <c r="F57" s="176"/>
      <c r="G57" s="176"/>
      <c r="H57" s="177"/>
      <c r="I57" s="18">
        <v>0</v>
      </c>
    </row>
    <row r="58" spans="1:9" outlineLevel="1" x14ac:dyDescent="0.4">
      <c r="A58" s="175"/>
      <c r="B58" s="176"/>
      <c r="C58" s="176"/>
      <c r="D58" s="176"/>
      <c r="E58" s="176"/>
      <c r="F58" s="176"/>
      <c r="G58" s="176"/>
      <c r="H58" s="177"/>
      <c r="I58" s="18">
        <v>0</v>
      </c>
    </row>
    <row r="59" spans="1:9" ht="17.399999999999999" thickBot="1" x14ac:dyDescent="0.45">
      <c r="A59" s="178" t="s">
        <v>44</v>
      </c>
      <c r="B59" s="179"/>
      <c r="C59" s="179"/>
      <c r="D59" s="179"/>
      <c r="E59" s="179"/>
      <c r="F59" s="179"/>
      <c r="G59" s="179"/>
      <c r="H59" s="180"/>
      <c r="I59" s="51">
        <f>SUM(I57:I58)</f>
        <v>0</v>
      </c>
    </row>
    <row r="60" spans="1:9" ht="15.75" customHeight="1" outlineLevel="1" x14ac:dyDescent="0.4">
      <c r="A60" s="163" t="s">
        <v>45</v>
      </c>
      <c r="B60" s="164"/>
      <c r="C60" s="164"/>
      <c r="D60" s="164"/>
      <c r="E60" s="164"/>
      <c r="F60" s="164"/>
      <c r="G60" s="164"/>
      <c r="H60" s="164"/>
      <c r="I60" s="165"/>
    </row>
    <row r="61" spans="1:9" outlineLevel="1" x14ac:dyDescent="0.4">
      <c r="A61" s="175"/>
      <c r="B61" s="176"/>
      <c r="C61" s="176"/>
      <c r="D61" s="176"/>
      <c r="E61" s="176"/>
      <c r="F61" s="176"/>
      <c r="G61" s="176"/>
      <c r="H61" s="177"/>
      <c r="I61" s="19">
        <v>0</v>
      </c>
    </row>
    <row r="62" spans="1:9" outlineLevel="1" x14ac:dyDescent="0.4">
      <c r="A62" s="175"/>
      <c r="B62" s="176"/>
      <c r="C62" s="176"/>
      <c r="D62" s="176"/>
      <c r="E62" s="176"/>
      <c r="F62" s="176"/>
      <c r="G62" s="176"/>
      <c r="H62" s="177"/>
      <c r="I62" s="19">
        <v>0</v>
      </c>
    </row>
    <row r="63" spans="1:9" outlineLevel="1" x14ac:dyDescent="0.4">
      <c r="A63" s="175"/>
      <c r="B63" s="176"/>
      <c r="C63" s="176"/>
      <c r="D63" s="176"/>
      <c r="E63" s="176"/>
      <c r="F63" s="176"/>
      <c r="G63" s="176"/>
      <c r="H63" s="177"/>
      <c r="I63" s="19">
        <v>0</v>
      </c>
    </row>
    <row r="64" spans="1:9" ht="17.399999999999999" thickBot="1" x14ac:dyDescent="0.45">
      <c r="A64" s="178" t="s">
        <v>46</v>
      </c>
      <c r="B64" s="179"/>
      <c r="C64" s="179"/>
      <c r="D64" s="179"/>
      <c r="E64" s="179"/>
      <c r="F64" s="179"/>
      <c r="G64" s="179"/>
      <c r="H64" s="180"/>
      <c r="I64" s="51">
        <f>SUM(I61:I63)</f>
        <v>0</v>
      </c>
    </row>
    <row r="65" spans="1:9" ht="17.399999999999999" thickBot="1" x14ac:dyDescent="0.45">
      <c r="A65" s="181" t="s">
        <v>47</v>
      </c>
      <c r="B65" s="182"/>
      <c r="C65" s="182"/>
      <c r="D65" s="182"/>
      <c r="E65" s="182"/>
      <c r="F65" s="182"/>
      <c r="G65" s="182"/>
      <c r="H65" s="48">
        <f>H5-H55</f>
        <v>0</v>
      </c>
      <c r="I65" s="8">
        <f>I64*$H$65</f>
        <v>0</v>
      </c>
    </row>
    <row r="66" spans="1:9" x14ac:dyDescent="0.4">
      <c r="A66" s="183"/>
      <c r="B66" s="184"/>
      <c r="C66" s="184"/>
      <c r="D66" s="184"/>
      <c r="E66" s="184"/>
      <c r="F66" s="184"/>
      <c r="G66" s="184"/>
      <c r="H66" s="184"/>
      <c r="I66" s="185"/>
    </row>
    <row r="67" spans="1:9" x14ac:dyDescent="0.4">
      <c r="A67" s="172" t="s">
        <v>48</v>
      </c>
      <c r="B67" s="173"/>
      <c r="C67" s="173"/>
      <c r="D67" s="173"/>
      <c r="E67" s="173"/>
      <c r="F67" s="173"/>
      <c r="G67" s="173"/>
      <c r="H67" s="174"/>
      <c r="I67" s="52">
        <f>SUM(I54:I55,I59,I64:I65)</f>
        <v>0</v>
      </c>
    </row>
    <row r="68" spans="1:9" x14ac:dyDescent="0.4">
      <c r="A68" s="1" t="s">
        <v>49</v>
      </c>
    </row>
    <row r="69" spans="1:9" x14ac:dyDescent="0.4">
      <c r="A69" t="s">
        <v>50</v>
      </c>
    </row>
  </sheetData>
  <sheetProtection insertRows="0" deleteRows="0" selectLockedCells="1"/>
  <mergeCells count="64">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D5:G5"/>
    <mergeCell ref="H5:I5"/>
    <mergeCell ref="A16:I16"/>
    <mergeCell ref="B5:C5"/>
    <mergeCell ref="G6:I6"/>
    <mergeCell ref="A6:F6"/>
    <mergeCell ref="A15:F1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3:I3"/>
    <mergeCell ref="B4:C4"/>
    <mergeCell ref="D4:F4"/>
    <mergeCell ref="G4:I4"/>
  </mergeCells>
  <phoneticPr fontId="2" type="noConversion"/>
  <conditionalFormatting sqref="H55">
    <cfRule type="cellIs" dxfId="9" priority="2" operator="greaterThan">
      <formula>$H$5</formula>
    </cfRule>
  </conditionalFormatting>
  <conditionalFormatting sqref="H65">
    <cfRule type="cellIs" dxfId="8"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K69"/>
  <sheetViews>
    <sheetView zoomScale="50" zoomScaleNormal="50" workbookViewId="0">
      <selection activeCell="G4" sqref="G4:I4"/>
    </sheetView>
  </sheetViews>
  <sheetFormatPr defaultColWidth="11" defaultRowHeight="16.8" outlineLevelRow="1" x14ac:dyDescent="0.4"/>
  <cols>
    <col min="1" max="1" width="31" customWidth="1"/>
    <col min="2" max="2" width="14.3828125" customWidth="1"/>
    <col min="3" max="3" width="12.69140625" customWidth="1"/>
    <col min="4" max="4" width="14.23046875" customWidth="1"/>
    <col min="5" max="5" width="14.3828125" customWidth="1"/>
    <col min="6" max="6" width="15.23046875" customWidth="1"/>
    <col min="7" max="7" width="18.23046875" customWidth="1"/>
    <col min="8" max="8" width="15.921875" customWidth="1"/>
    <col min="9" max="9" width="16.3828125" customWidth="1"/>
  </cols>
  <sheetData>
    <row r="1" spans="1:11" ht="47.4" customHeight="1" x14ac:dyDescent="0.4"/>
    <row r="2" spans="1:11" ht="22.2" x14ac:dyDescent="0.5">
      <c r="A2" s="258" t="s">
        <v>133</v>
      </c>
      <c r="B2" s="123"/>
      <c r="C2" s="123"/>
      <c r="D2" s="123"/>
      <c r="E2" s="123"/>
      <c r="F2" s="123"/>
      <c r="G2" s="123"/>
      <c r="H2" s="124" t="s">
        <v>57</v>
      </c>
      <c r="I2" s="124"/>
    </row>
    <row r="3" spans="1:11" ht="29.1" customHeight="1" x14ac:dyDescent="0.4">
      <c r="A3" s="24" t="s">
        <v>7</v>
      </c>
      <c r="B3" s="125"/>
      <c r="C3" s="125"/>
      <c r="D3" s="125"/>
      <c r="E3" s="125"/>
      <c r="F3" s="125"/>
      <c r="G3" s="125"/>
      <c r="H3" s="125"/>
      <c r="I3" s="126"/>
    </row>
    <row r="4" spans="1:11" ht="29.1" customHeight="1" x14ac:dyDescent="0.4">
      <c r="A4" s="25" t="s">
        <v>58</v>
      </c>
      <c r="B4" s="262">
        <v>45748</v>
      </c>
      <c r="C4" s="101"/>
      <c r="D4" s="129" t="s">
        <v>59</v>
      </c>
      <c r="E4" s="129"/>
      <c r="F4" s="129"/>
      <c r="G4" s="262">
        <v>46843</v>
      </c>
      <c r="H4" s="101"/>
      <c r="I4" s="101"/>
    </row>
    <row r="5" spans="1:11" ht="29.1" customHeight="1" x14ac:dyDescent="0.4">
      <c r="A5" s="26" t="s">
        <v>60</v>
      </c>
      <c r="B5" s="146">
        <v>0</v>
      </c>
      <c r="C5" s="147"/>
      <c r="D5" s="139" t="s">
        <v>55</v>
      </c>
      <c r="E5" s="140"/>
      <c r="F5" s="140"/>
      <c r="G5" s="140"/>
      <c r="H5" s="141">
        <v>0.05</v>
      </c>
      <c r="I5" s="142"/>
    </row>
    <row r="6" spans="1:11" ht="18" customHeight="1" x14ac:dyDescent="0.4">
      <c r="A6" s="151" t="s">
        <v>12</v>
      </c>
      <c r="B6" s="152"/>
      <c r="C6" s="152"/>
      <c r="D6" s="153"/>
      <c r="E6" s="153"/>
      <c r="F6" s="153"/>
      <c r="G6" s="148" t="s">
        <v>13</v>
      </c>
      <c r="H6" s="149"/>
      <c r="I6" s="150"/>
    </row>
    <row r="7" spans="1:11" ht="54.6" customHeight="1" x14ac:dyDescent="0.4">
      <c r="A7" s="27" t="s">
        <v>14</v>
      </c>
      <c r="B7" s="28" t="s">
        <v>15</v>
      </c>
      <c r="C7" s="28" t="s">
        <v>16</v>
      </c>
      <c r="D7" s="28" t="s">
        <v>17</v>
      </c>
      <c r="E7" s="28" t="s">
        <v>18</v>
      </c>
      <c r="F7" s="28" t="s">
        <v>19</v>
      </c>
      <c r="G7" s="46" t="s">
        <v>20</v>
      </c>
      <c r="H7" s="46" t="s">
        <v>21</v>
      </c>
      <c r="I7" s="46" t="s">
        <v>22</v>
      </c>
      <c r="K7" s="2"/>
    </row>
    <row r="8" spans="1:11" ht="18.899999999999999" customHeight="1" x14ac:dyDescent="0.4">
      <c r="A8" s="10"/>
      <c r="B8" s="11" t="s">
        <v>23</v>
      </c>
      <c r="C8" s="49">
        <v>0</v>
      </c>
      <c r="D8" s="12">
        <v>0</v>
      </c>
      <c r="E8" s="12">
        <v>0</v>
      </c>
      <c r="F8" s="13">
        <v>0</v>
      </c>
      <c r="G8" s="29">
        <f>E8*C8</f>
        <v>0</v>
      </c>
      <c r="H8" s="29">
        <f>G8*F8</f>
        <v>0</v>
      </c>
      <c r="I8" s="29">
        <f>G8+H8</f>
        <v>0</v>
      </c>
    </row>
    <row r="9" spans="1:11" ht="18.899999999999999" customHeight="1" outlineLevel="1" x14ac:dyDescent="0.4">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
      <c r="A10" s="10"/>
      <c r="B10" s="11"/>
      <c r="C10" s="49">
        <v>0</v>
      </c>
      <c r="D10" s="12">
        <v>0</v>
      </c>
      <c r="E10" s="12">
        <v>0</v>
      </c>
      <c r="F10" s="13">
        <v>0</v>
      </c>
      <c r="G10" s="29">
        <f t="shared" si="0"/>
        <v>0</v>
      </c>
      <c r="H10" s="29">
        <f t="shared" si="1"/>
        <v>0</v>
      </c>
      <c r="I10" s="29">
        <f>G10+H10</f>
        <v>0</v>
      </c>
    </row>
    <row r="11" spans="1:11" ht="18.899999999999999" customHeight="1" outlineLevel="1" x14ac:dyDescent="0.4">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
      <c r="A12" s="10"/>
      <c r="B12" s="11"/>
      <c r="C12" s="49">
        <v>0</v>
      </c>
      <c r="D12" s="12">
        <v>0</v>
      </c>
      <c r="E12" s="12">
        <v>0</v>
      </c>
      <c r="F12" s="13">
        <v>0</v>
      </c>
      <c r="G12" s="29">
        <f t="shared" si="0"/>
        <v>0</v>
      </c>
      <c r="H12" s="29">
        <f t="shared" si="1"/>
        <v>0</v>
      </c>
      <c r="I12" s="29">
        <f t="shared" si="2"/>
        <v>0</v>
      </c>
    </row>
    <row r="13" spans="1:11" ht="18.899999999999999" customHeight="1" outlineLevel="1" x14ac:dyDescent="0.4">
      <c r="A13" s="10"/>
      <c r="B13" s="14"/>
      <c r="C13" s="49">
        <v>0</v>
      </c>
      <c r="D13" s="12">
        <v>0</v>
      </c>
      <c r="E13" s="12">
        <v>0</v>
      </c>
      <c r="F13" s="13">
        <v>0</v>
      </c>
      <c r="G13" s="29">
        <f t="shared" si="0"/>
        <v>0</v>
      </c>
      <c r="H13" s="29">
        <f t="shared" si="1"/>
        <v>0</v>
      </c>
      <c r="I13" s="29">
        <f t="shared" si="2"/>
        <v>0</v>
      </c>
    </row>
    <row r="14" spans="1:11" ht="18.899999999999999" customHeight="1" outlineLevel="1" x14ac:dyDescent="0.4">
      <c r="A14" s="10"/>
      <c r="B14" s="14"/>
      <c r="C14" s="49">
        <v>0</v>
      </c>
      <c r="D14" s="12">
        <v>0</v>
      </c>
      <c r="E14" s="12">
        <v>0</v>
      </c>
      <c r="F14" s="13">
        <v>0</v>
      </c>
      <c r="G14" s="29">
        <f t="shared" si="0"/>
        <v>0</v>
      </c>
      <c r="H14" s="29">
        <f t="shared" si="1"/>
        <v>0</v>
      </c>
      <c r="I14" s="29">
        <f t="shared" si="2"/>
        <v>0</v>
      </c>
    </row>
    <row r="15" spans="1:11" ht="18.899999999999999" customHeight="1" x14ac:dyDescent="0.4">
      <c r="A15" s="154" t="s">
        <v>25</v>
      </c>
      <c r="B15" s="155"/>
      <c r="C15" s="155"/>
      <c r="D15" s="155"/>
      <c r="E15" s="155"/>
      <c r="F15" s="156"/>
      <c r="G15" s="30">
        <f>SUM(G8:G14)</f>
        <v>0</v>
      </c>
      <c r="H15" s="30">
        <f>SUM(H8:H14)</f>
        <v>0</v>
      </c>
      <c r="I15" s="31">
        <f>SUM(I8:I14)</f>
        <v>0</v>
      </c>
    </row>
    <row r="16" spans="1:11" ht="17.25" customHeight="1" outlineLevel="1" x14ac:dyDescent="0.4">
      <c r="A16" s="143" t="s">
        <v>56</v>
      </c>
      <c r="B16" s="144"/>
      <c r="C16" s="144"/>
      <c r="D16" s="144"/>
      <c r="E16" s="144"/>
      <c r="F16" s="144"/>
      <c r="G16" s="144"/>
      <c r="H16" s="144"/>
      <c r="I16" s="145"/>
    </row>
    <row r="17" spans="1:9" ht="17.25" customHeight="1" outlineLevel="1" x14ac:dyDescent="0.4">
      <c r="A17" s="130"/>
      <c r="B17" s="131"/>
      <c r="C17" s="131"/>
      <c r="D17" s="131"/>
      <c r="E17" s="131"/>
      <c r="F17" s="131"/>
      <c r="G17" s="131"/>
      <c r="H17" s="132"/>
      <c r="I17" s="15">
        <v>0</v>
      </c>
    </row>
    <row r="18" spans="1:9" ht="17.25" customHeight="1" outlineLevel="1" x14ac:dyDescent="0.4">
      <c r="A18" s="130"/>
      <c r="B18" s="131"/>
      <c r="C18" s="131"/>
      <c r="D18" s="131"/>
      <c r="E18" s="131"/>
      <c r="F18" s="131"/>
      <c r="G18" s="131"/>
      <c r="H18" s="132"/>
      <c r="I18" s="15">
        <v>0</v>
      </c>
    </row>
    <row r="19" spans="1:9" ht="17.25" customHeight="1" outlineLevel="1" x14ac:dyDescent="0.4">
      <c r="A19" s="130"/>
      <c r="B19" s="131"/>
      <c r="C19" s="131"/>
      <c r="D19" s="131"/>
      <c r="E19" s="131"/>
      <c r="F19" s="131"/>
      <c r="G19" s="131"/>
      <c r="H19" s="132"/>
      <c r="I19" s="15">
        <v>0</v>
      </c>
    </row>
    <row r="20" spans="1:9" ht="17.25" customHeight="1" thickBot="1" x14ac:dyDescent="0.45">
      <c r="A20" s="133" t="s">
        <v>26</v>
      </c>
      <c r="B20" s="134"/>
      <c r="C20" s="134"/>
      <c r="D20" s="134"/>
      <c r="E20" s="134"/>
      <c r="F20" s="134"/>
      <c r="G20" s="134"/>
      <c r="H20" s="134"/>
      <c r="I20" s="32">
        <f>SUM(I17:I19)</f>
        <v>0</v>
      </c>
    </row>
    <row r="21" spans="1:9" ht="17.25" customHeight="1" outlineLevel="1" x14ac:dyDescent="0.4">
      <c r="A21" s="136" t="s">
        <v>27</v>
      </c>
      <c r="B21" s="137"/>
      <c r="C21" s="137"/>
      <c r="D21" s="137"/>
      <c r="E21" s="137"/>
      <c r="F21" s="137"/>
      <c r="G21" s="137"/>
      <c r="H21" s="137"/>
      <c r="I21" s="138"/>
    </row>
    <row r="22" spans="1:9" ht="17.25" customHeight="1" outlineLevel="1" x14ac:dyDescent="0.4">
      <c r="A22" s="130"/>
      <c r="B22" s="131"/>
      <c r="C22" s="131"/>
      <c r="D22" s="131"/>
      <c r="E22" s="131"/>
      <c r="F22" s="131"/>
      <c r="G22" s="131"/>
      <c r="H22" s="132"/>
      <c r="I22" s="16">
        <v>0</v>
      </c>
    </row>
    <row r="23" spans="1:9" ht="17.25" customHeight="1" outlineLevel="1" x14ac:dyDescent="0.4">
      <c r="A23" s="130"/>
      <c r="B23" s="131"/>
      <c r="C23" s="131"/>
      <c r="D23" s="131"/>
      <c r="E23" s="131"/>
      <c r="F23" s="131"/>
      <c r="G23" s="131"/>
      <c r="H23" s="132"/>
      <c r="I23" s="16">
        <v>0</v>
      </c>
    </row>
    <row r="24" spans="1:9" ht="18.899999999999999" customHeight="1" thickBot="1" x14ac:dyDescent="0.45">
      <c r="A24" s="133" t="s">
        <v>28</v>
      </c>
      <c r="B24" s="134"/>
      <c r="C24" s="134"/>
      <c r="D24" s="134"/>
      <c r="E24" s="134"/>
      <c r="F24" s="134"/>
      <c r="G24" s="134"/>
      <c r="H24" s="135"/>
      <c r="I24" s="32">
        <f>SUM(I22:I23)</f>
        <v>0</v>
      </c>
    </row>
    <row r="25" spans="1:9" ht="18.899999999999999" customHeight="1" outlineLevel="1" x14ac:dyDescent="0.4">
      <c r="A25" s="136" t="s">
        <v>29</v>
      </c>
      <c r="B25" s="137"/>
      <c r="C25" s="137"/>
      <c r="D25" s="137"/>
      <c r="E25" s="137"/>
      <c r="F25" s="137"/>
      <c r="G25" s="137"/>
      <c r="H25" s="137"/>
      <c r="I25" s="138"/>
    </row>
    <row r="26" spans="1:9" ht="18.899999999999999" customHeight="1" outlineLevel="1" x14ac:dyDescent="0.4">
      <c r="A26" s="130"/>
      <c r="B26" s="131"/>
      <c r="C26" s="131"/>
      <c r="D26" s="131"/>
      <c r="E26" s="131"/>
      <c r="F26" s="131"/>
      <c r="G26" s="131"/>
      <c r="H26" s="132"/>
      <c r="I26" s="17">
        <v>0</v>
      </c>
    </row>
    <row r="27" spans="1:9" ht="18.899999999999999" customHeight="1" outlineLevel="1" x14ac:dyDescent="0.4">
      <c r="A27" s="130"/>
      <c r="B27" s="131"/>
      <c r="C27" s="131"/>
      <c r="D27" s="131"/>
      <c r="E27" s="131"/>
      <c r="F27" s="131"/>
      <c r="G27" s="131"/>
      <c r="H27" s="132"/>
      <c r="I27" s="17">
        <v>0</v>
      </c>
    </row>
    <row r="28" spans="1:9" ht="18.899999999999999" customHeight="1" outlineLevel="1" x14ac:dyDescent="0.4">
      <c r="A28" s="130"/>
      <c r="B28" s="131"/>
      <c r="C28" s="131"/>
      <c r="D28" s="131"/>
      <c r="E28" s="131"/>
      <c r="F28" s="131"/>
      <c r="G28" s="131"/>
      <c r="H28" s="132"/>
      <c r="I28" s="17">
        <v>0</v>
      </c>
    </row>
    <row r="29" spans="1:9" ht="18.899999999999999" customHeight="1" thickBot="1" x14ac:dyDescent="0.45">
      <c r="A29" s="133" t="s">
        <v>30</v>
      </c>
      <c r="B29" s="134"/>
      <c r="C29" s="134"/>
      <c r="D29" s="134"/>
      <c r="E29" s="134"/>
      <c r="F29" s="134"/>
      <c r="G29" s="134"/>
      <c r="H29" s="135"/>
      <c r="I29" s="32">
        <f>SUM(I26:I28)</f>
        <v>0</v>
      </c>
    </row>
    <row r="30" spans="1:9" ht="18.899999999999999" customHeight="1" outlineLevel="1" x14ac:dyDescent="0.4">
      <c r="A30" s="136" t="s">
        <v>31</v>
      </c>
      <c r="B30" s="137"/>
      <c r="C30" s="137"/>
      <c r="D30" s="137"/>
      <c r="E30" s="137"/>
      <c r="F30" s="137"/>
      <c r="G30" s="137"/>
      <c r="H30" s="137"/>
      <c r="I30" s="138"/>
    </row>
    <row r="31" spans="1:9" outlineLevel="1" x14ac:dyDescent="0.4">
      <c r="A31" s="130"/>
      <c r="B31" s="131"/>
      <c r="C31" s="131"/>
      <c r="D31" s="131"/>
      <c r="E31" s="131"/>
      <c r="F31" s="131"/>
      <c r="G31" s="131"/>
      <c r="H31" s="132"/>
      <c r="I31" s="15">
        <v>0</v>
      </c>
    </row>
    <row r="32" spans="1:9" outlineLevel="1" x14ac:dyDescent="0.4">
      <c r="A32" s="130"/>
      <c r="B32" s="131"/>
      <c r="C32" s="131"/>
      <c r="D32" s="131"/>
      <c r="E32" s="131"/>
      <c r="F32" s="131"/>
      <c r="G32" s="131"/>
      <c r="H32" s="132"/>
      <c r="I32" s="15">
        <v>0</v>
      </c>
    </row>
    <row r="33" spans="1:9" outlineLevel="1" x14ac:dyDescent="0.4">
      <c r="A33" s="130"/>
      <c r="B33" s="131"/>
      <c r="C33" s="131"/>
      <c r="D33" s="131"/>
      <c r="E33" s="131"/>
      <c r="F33" s="131"/>
      <c r="G33" s="131"/>
      <c r="H33" s="132"/>
      <c r="I33" s="15">
        <v>0</v>
      </c>
    </row>
    <row r="34" spans="1:9" ht="17.399999999999999" thickBot="1" x14ac:dyDescent="0.45">
      <c r="A34" s="133" t="s">
        <v>32</v>
      </c>
      <c r="B34" s="134"/>
      <c r="C34" s="134"/>
      <c r="D34" s="134"/>
      <c r="E34" s="134"/>
      <c r="F34" s="134"/>
      <c r="G34" s="134"/>
      <c r="H34" s="135"/>
      <c r="I34" s="32">
        <f>SUM(I31:I33)</f>
        <v>0</v>
      </c>
    </row>
    <row r="35" spans="1:9" ht="15.75" customHeight="1" outlineLevel="1" x14ac:dyDescent="0.4">
      <c r="A35" s="136" t="s">
        <v>33</v>
      </c>
      <c r="B35" s="137"/>
      <c r="C35" s="137"/>
      <c r="D35" s="137"/>
      <c r="E35" s="137"/>
      <c r="F35" s="137"/>
      <c r="G35" s="137"/>
      <c r="H35" s="137"/>
      <c r="I35" s="138"/>
    </row>
    <row r="36" spans="1:9" outlineLevel="1" x14ac:dyDescent="0.4">
      <c r="A36" s="130"/>
      <c r="B36" s="131"/>
      <c r="C36" s="131"/>
      <c r="D36" s="131"/>
      <c r="E36" s="131"/>
      <c r="F36" s="131"/>
      <c r="G36" s="131"/>
      <c r="H36" s="132"/>
      <c r="I36" s="15">
        <v>0</v>
      </c>
    </row>
    <row r="37" spans="1:9" outlineLevel="1" x14ac:dyDescent="0.4">
      <c r="A37" s="130"/>
      <c r="B37" s="131"/>
      <c r="C37" s="131"/>
      <c r="D37" s="131"/>
      <c r="E37" s="131"/>
      <c r="F37" s="131"/>
      <c r="G37" s="131"/>
      <c r="H37" s="132"/>
      <c r="I37" s="15">
        <v>0</v>
      </c>
    </row>
    <row r="38" spans="1:9" ht="16.2" customHeight="1" thickBot="1" x14ac:dyDescent="0.45">
      <c r="A38" s="133" t="s">
        <v>34</v>
      </c>
      <c r="B38" s="134"/>
      <c r="C38" s="134"/>
      <c r="D38" s="134"/>
      <c r="E38" s="134"/>
      <c r="F38" s="134"/>
      <c r="G38" s="134"/>
      <c r="H38" s="135"/>
      <c r="I38" s="32">
        <f>SUM(I36:I37)</f>
        <v>0</v>
      </c>
    </row>
    <row r="39" spans="1:9" ht="15.75" customHeight="1" outlineLevel="1" x14ac:dyDescent="0.4">
      <c r="A39" s="136" t="s">
        <v>35</v>
      </c>
      <c r="B39" s="137"/>
      <c r="C39" s="137"/>
      <c r="D39" s="137"/>
      <c r="E39" s="137"/>
      <c r="F39" s="137"/>
      <c r="G39" s="137"/>
      <c r="H39" s="137"/>
      <c r="I39" s="138"/>
    </row>
    <row r="40" spans="1:9" outlineLevel="1" x14ac:dyDescent="0.4">
      <c r="A40" s="157"/>
      <c r="B40" s="158"/>
      <c r="C40" s="158"/>
      <c r="D40" s="158"/>
      <c r="E40" s="158"/>
      <c r="F40" s="158"/>
      <c r="G40" s="158"/>
      <c r="H40" s="159"/>
      <c r="I40" s="15">
        <v>0</v>
      </c>
    </row>
    <row r="41" spans="1:9" outlineLevel="1" x14ac:dyDescent="0.4">
      <c r="A41" s="160"/>
      <c r="B41" s="161"/>
      <c r="C41" s="161"/>
      <c r="D41" s="161"/>
      <c r="E41" s="161"/>
      <c r="F41" s="161"/>
      <c r="G41" s="161"/>
      <c r="H41" s="162"/>
      <c r="I41" s="15">
        <v>0</v>
      </c>
    </row>
    <row r="42" spans="1:9" outlineLevel="1" x14ac:dyDescent="0.4">
      <c r="A42" s="160"/>
      <c r="B42" s="161"/>
      <c r="C42" s="161"/>
      <c r="D42" s="161"/>
      <c r="E42" s="161"/>
      <c r="F42" s="161"/>
      <c r="G42" s="161"/>
      <c r="H42" s="162"/>
      <c r="I42" s="15">
        <v>0</v>
      </c>
    </row>
    <row r="43" spans="1:9" ht="17.399999999999999" thickBot="1" x14ac:dyDescent="0.45">
      <c r="A43" s="133" t="s">
        <v>36</v>
      </c>
      <c r="B43" s="134"/>
      <c r="C43" s="134"/>
      <c r="D43" s="134"/>
      <c r="E43" s="134"/>
      <c r="F43" s="134"/>
      <c r="G43" s="134"/>
      <c r="H43" s="135"/>
      <c r="I43" s="32">
        <f>SUM(I40:I42)</f>
        <v>0</v>
      </c>
    </row>
    <row r="44" spans="1:9" ht="15.75" customHeight="1" outlineLevel="1" x14ac:dyDescent="0.4">
      <c r="A44" s="136" t="s">
        <v>37</v>
      </c>
      <c r="B44" s="137"/>
      <c r="C44" s="137"/>
      <c r="D44" s="137"/>
      <c r="E44" s="137"/>
      <c r="F44" s="137"/>
      <c r="G44" s="137"/>
      <c r="H44" s="137"/>
      <c r="I44" s="138"/>
    </row>
    <row r="45" spans="1:9" outlineLevel="1" x14ac:dyDescent="0.4">
      <c r="A45" s="130"/>
      <c r="B45" s="131"/>
      <c r="C45" s="131"/>
      <c r="D45" s="131"/>
      <c r="E45" s="131"/>
      <c r="F45" s="131"/>
      <c r="G45" s="131"/>
      <c r="H45" s="132"/>
      <c r="I45" s="15">
        <v>0</v>
      </c>
    </row>
    <row r="46" spans="1:9" outlineLevel="1" x14ac:dyDescent="0.4">
      <c r="A46" s="130"/>
      <c r="B46" s="131"/>
      <c r="C46" s="131"/>
      <c r="D46" s="131"/>
      <c r="E46" s="131"/>
      <c r="F46" s="131"/>
      <c r="G46" s="131"/>
      <c r="H46" s="132"/>
      <c r="I46" s="15">
        <v>0</v>
      </c>
    </row>
    <row r="47" spans="1:9" ht="16.2" customHeight="1" thickBot="1" x14ac:dyDescent="0.45">
      <c r="A47" s="133" t="s">
        <v>38</v>
      </c>
      <c r="B47" s="134"/>
      <c r="C47" s="134"/>
      <c r="D47" s="134"/>
      <c r="E47" s="134"/>
      <c r="F47" s="134"/>
      <c r="G47" s="134"/>
      <c r="H47" s="135"/>
      <c r="I47" s="32">
        <f>SUM(I45:I46)</f>
        <v>0</v>
      </c>
    </row>
    <row r="48" spans="1:9" ht="15.75" customHeight="1" outlineLevel="1" x14ac:dyDescent="0.4">
      <c r="A48" s="136" t="s">
        <v>39</v>
      </c>
      <c r="B48" s="137"/>
      <c r="C48" s="137"/>
      <c r="D48" s="137"/>
      <c r="E48" s="137"/>
      <c r="F48" s="137"/>
      <c r="G48" s="137"/>
      <c r="H48" s="137"/>
      <c r="I48" s="138"/>
    </row>
    <row r="49" spans="1:9" outlineLevel="1" x14ac:dyDescent="0.4">
      <c r="A49" s="130"/>
      <c r="B49" s="131"/>
      <c r="C49" s="131"/>
      <c r="D49" s="131"/>
      <c r="E49" s="131"/>
      <c r="F49" s="131"/>
      <c r="G49" s="131"/>
      <c r="H49" s="132"/>
      <c r="I49" s="15">
        <v>0</v>
      </c>
    </row>
    <row r="50" spans="1:9" outlineLevel="1" x14ac:dyDescent="0.4">
      <c r="A50" s="130"/>
      <c r="B50" s="131"/>
      <c r="C50" s="131"/>
      <c r="D50" s="131"/>
      <c r="E50" s="131"/>
      <c r="F50" s="131"/>
      <c r="G50" s="131"/>
      <c r="H50" s="132"/>
      <c r="I50" s="15">
        <v>0</v>
      </c>
    </row>
    <row r="51" spans="1:9" outlineLevel="1" x14ac:dyDescent="0.4">
      <c r="A51" s="130"/>
      <c r="B51" s="131"/>
      <c r="C51" s="131"/>
      <c r="D51" s="131"/>
      <c r="E51" s="131"/>
      <c r="F51" s="131"/>
      <c r="G51" s="131"/>
      <c r="H51" s="132"/>
      <c r="I51" s="15">
        <v>0</v>
      </c>
    </row>
    <row r="52" spans="1:9" outlineLevel="1" x14ac:dyDescent="0.4">
      <c r="A52" s="130"/>
      <c r="B52" s="131"/>
      <c r="C52" s="131"/>
      <c r="D52" s="131"/>
      <c r="E52" s="131"/>
      <c r="F52" s="131"/>
      <c r="G52" s="131"/>
      <c r="H52" s="132"/>
      <c r="I52" s="15">
        <v>0</v>
      </c>
    </row>
    <row r="53" spans="1:9" ht="17.399999999999999" thickBot="1" x14ac:dyDescent="0.45">
      <c r="A53" s="133" t="s">
        <v>40</v>
      </c>
      <c r="B53" s="134"/>
      <c r="C53" s="134"/>
      <c r="D53" s="134"/>
      <c r="E53" s="134"/>
      <c r="F53" s="134"/>
      <c r="G53" s="134"/>
      <c r="H53" s="135"/>
      <c r="I53" s="32">
        <f>SUM(I49:I52)</f>
        <v>0</v>
      </c>
    </row>
    <row r="54" spans="1:9" ht="17.399999999999999" thickBot="1" x14ac:dyDescent="0.45">
      <c r="A54" s="166" t="s">
        <v>41</v>
      </c>
      <c r="B54" s="167"/>
      <c r="C54" s="167"/>
      <c r="D54" s="167"/>
      <c r="E54" s="167"/>
      <c r="F54" s="167"/>
      <c r="G54" s="167"/>
      <c r="H54" s="168"/>
      <c r="I54" s="50">
        <f>SUM(I15,I20,I24,I29,I34,I38,I43,I47,I53)</f>
        <v>0</v>
      </c>
    </row>
    <row r="55" spans="1:9" ht="17.399999999999999" thickBot="1" x14ac:dyDescent="0.45">
      <c r="A55" s="169" t="s">
        <v>42</v>
      </c>
      <c r="B55" s="170"/>
      <c r="C55" s="170"/>
      <c r="D55" s="170"/>
      <c r="E55" s="170"/>
      <c r="F55" s="170"/>
      <c r="G55" s="171"/>
      <c r="H55" s="47">
        <v>0.05</v>
      </c>
      <c r="I55" s="8">
        <f>I54*$H$55</f>
        <v>0</v>
      </c>
    </row>
    <row r="56" spans="1:9" ht="15.75" customHeight="1" outlineLevel="1" x14ac:dyDescent="0.4">
      <c r="A56" s="163" t="s">
        <v>43</v>
      </c>
      <c r="B56" s="164"/>
      <c r="C56" s="164"/>
      <c r="D56" s="164"/>
      <c r="E56" s="164"/>
      <c r="F56" s="164"/>
      <c r="G56" s="164"/>
      <c r="H56" s="164"/>
      <c r="I56" s="165"/>
    </row>
    <row r="57" spans="1:9" outlineLevel="1" x14ac:dyDescent="0.4">
      <c r="A57" s="175"/>
      <c r="B57" s="176"/>
      <c r="C57" s="176"/>
      <c r="D57" s="176"/>
      <c r="E57" s="176"/>
      <c r="F57" s="176"/>
      <c r="G57" s="176"/>
      <c r="H57" s="177"/>
      <c r="I57" s="18">
        <v>0</v>
      </c>
    </row>
    <row r="58" spans="1:9" outlineLevel="1" x14ac:dyDescent="0.4">
      <c r="A58" s="175"/>
      <c r="B58" s="176"/>
      <c r="C58" s="176"/>
      <c r="D58" s="176"/>
      <c r="E58" s="176"/>
      <c r="F58" s="176"/>
      <c r="G58" s="176"/>
      <c r="H58" s="177"/>
      <c r="I58" s="18">
        <v>0</v>
      </c>
    </row>
    <row r="59" spans="1:9" ht="16.2" customHeight="1" thickBot="1" x14ac:dyDescent="0.45">
      <c r="A59" s="178" t="s">
        <v>44</v>
      </c>
      <c r="B59" s="179"/>
      <c r="C59" s="179"/>
      <c r="D59" s="179"/>
      <c r="E59" s="179"/>
      <c r="F59" s="179"/>
      <c r="G59" s="179"/>
      <c r="H59" s="180"/>
      <c r="I59" s="51">
        <f>SUM(I57:I58)</f>
        <v>0</v>
      </c>
    </row>
    <row r="60" spans="1:9" ht="15.75" customHeight="1" outlineLevel="1" x14ac:dyDescent="0.4">
      <c r="A60" s="163" t="s">
        <v>45</v>
      </c>
      <c r="B60" s="164"/>
      <c r="C60" s="164"/>
      <c r="D60" s="164"/>
      <c r="E60" s="164"/>
      <c r="F60" s="164"/>
      <c r="G60" s="164"/>
      <c r="H60" s="164"/>
      <c r="I60" s="165"/>
    </row>
    <row r="61" spans="1:9" outlineLevel="1" x14ac:dyDescent="0.4">
      <c r="A61" s="175"/>
      <c r="B61" s="176"/>
      <c r="C61" s="176"/>
      <c r="D61" s="176"/>
      <c r="E61" s="176"/>
      <c r="F61" s="176"/>
      <c r="G61" s="176"/>
      <c r="H61" s="177"/>
      <c r="I61" s="19">
        <v>0</v>
      </c>
    </row>
    <row r="62" spans="1:9" outlineLevel="1" x14ac:dyDescent="0.4">
      <c r="A62" s="175"/>
      <c r="B62" s="176"/>
      <c r="C62" s="176"/>
      <c r="D62" s="176"/>
      <c r="E62" s="176"/>
      <c r="F62" s="176"/>
      <c r="G62" s="176"/>
      <c r="H62" s="177"/>
      <c r="I62" s="19">
        <v>0</v>
      </c>
    </row>
    <row r="63" spans="1:9" outlineLevel="1" x14ac:dyDescent="0.4">
      <c r="A63" s="175"/>
      <c r="B63" s="176"/>
      <c r="C63" s="176"/>
      <c r="D63" s="176"/>
      <c r="E63" s="176"/>
      <c r="F63" s="176"/>
      <c r="G63" s="176"/>
      <c r="H63" s="177"/>
      <c r="I63" s="19">
        <v>0</v>
      </c>
    </row>
    <row r="64" spans="1:9" ht="16.2" customHeight="1" thickBot="1" x14ac:dyDescent="0.45">
      <c r="A64" s="178" t="s">
        <v>46</v>
      </c>
      <c r="B64" s="179"/>
      <c r="C64" s="179"/>
      <c r="D64" s="179"/>
      <c r="E64" s="179"/>
      <c r="F64" s="179"/>
      <c r="G64" s="179"/>
      <c r="H64" s="180"/>
      <c r="I64" s="51">
        <f>SUM(I61:I63)</f>
        <v>0</v>
      </c>
    </row>
    <row r="65" spans="1:9" ht="16.2" customHeight="1" thickBot="1" x14ac:dyDescent="0.45">
      <c r="A65" s="181" t="s">
        <v>47</v>
      </c>
      <c r="B65" s="182"/>
      <c r="C65" s="182"/>
      <c r="D65" s="182"/>
      <c r="E65" s="182"/>
      <c r="F65" s="182"/>
      <c r="G65" s="182"/>
      <c r="H65" s="53">
        <f>H5-H55</f>
        <v>0</v>
      </c>
      <c r="I65" s="8">
        <f>I64*$H$65</f>
        <v>0</v>
      </c>
    </row>
    <row r="66" spans="1:9" x14ac:dyDescent="0.4">
      <c r="A66" s="183"/>
      <c r="B66" s="184"/>
      <c r="C66" s="184"/>
      <c r="D66" s="184"/>
      <c r="E66" s="184"/>
      <c r="F66" s="184"/>
      <c r="G66" s="184"/>
      <c r="H66" s="184"/>
      <c r="I66" s="185"/>
    </row>
    <row r="67" spans="1:9" x14ac:dyDescent="0.4">
      <c r="A67" s="172" t="s">
        <v>48</v>
      </c>
      <c r="B67" s="173"/>
      <c r="C67" s="173"/>
      <c r="D67" s="173"/>
      <c r="E67" s="173"/>
      <c r="F67" s="173"/>
      <c r="G67" s="173"/>
      <c r="H67" s="174"/>
      <c r="I67" s="52">
        <f>SUM(I54:I55,I59,I64:I65)</f>
        <v>0</v>
      </c>
    </row>
    <row r="68" spans="1:9" x14ac:dyDescent="0.4">
      <c r="A68" s="1" t="s">
        <v>49</v>
      </c>
    </row>
    <row r="69" spans="1:9" x14ac:dyDescent="0.4">
      <c r="A69" t="s">
        <v>50</v>
      </c>
    </row>
  </sheetData>
  <sheetProtection insertRows="0" deleteRows="0" selectLockedCells="1"/>
  <mergeCells count="64">
    <mergeCell ref="A66:I66"/>
    <mergeCell ref="A67:H67"/>
    <mergeCell ref="A61:H61"/>
    <mergeCell ref="A62:H62"/>
    <mergeCell ref="A63:H63"/>
    <mergeCell ref="A64:H64"/>
    <mergeCell ref="A65:G65"/>
    <mergeCell ref="A56:I56"/>
    <mergeCell ref="A57:H57"/>
    <mergeCell ref="A58:H58"/>
    <mergeCell ref="A59:H59"/>
    <mergeCell ref="A60:I60"/>
    <mergeCell ref="A51:H51"/>
    <mergeCell ref="A52:H52"/>
    <mergeCell ref="A53:H53"/>
    <mergeCell ref="A54:H54"/>
    <mergeCell ref="A55:G55"/>
    <mergeCell ref="A46:H46"/>
    <mergeCell ref="A47:H47"/>
    <mergeCell ref="A48:I48"/>
    <mergeCell ref="A49:H49"/>
    <mergeCell ref="A50:H50"/>
    <mergeCell ref="A41:H41"/>
    <mergeCell ref="A42:H42"/>
    <mergeCell ref="A43:H43"/>
    <mergeCell ref="A45:H45"/>
    <mergeCell ref="A44:I44"/>
    <mergeCell ref="A36:H36"/>
    <mergeCell ref="A37:H37"/>
    <mergeCell ref="A38:H38"/>
    <mergeCell ref="A39:I39"/>
    <mergeCell ref="A40:H40"/>
    <mergeCell ref="A31:H31"/>
    <mergeCell ref="A32:H32"/>
    <mergeCell ref="A33:H33"/>
    <mergeCell ref="A34:H34"/>
    <mergeCell ref="A35:I35"/>
    <mergeCell ref="A2:G2"/>
    <mergeCell ref="H2:I2"/>
    <mergeCell ref="B3:I3"/>
    <mergeCell ref="B4:C4"/>
    <mergeCell ref="D4:F4"/>
    <mergeCell ref="G4:I4"/>
    <mergeCell ref="A18:H18"/>
    <mergeCell ref="B5:C5"/>
    <mergeCell ref="A24:H24"/>
    <mergeCell ref="A22:H22"/>
    <mergeCell ref="A23:H23"/>
    <mergeCell ref="A19:H19"/>
    <mergeCell ref="A21:I21"/>
    <mergeCell ref="A17:H17"/>
    <mergeCell ref="D5:G5"/>
    <mergeCell ref="H5:I5"/>
    <mergeCell ref="A16:I16"/>
    <mergeCell ref="A6:F6"/>
    <mergeCell ref="G6:I6"/>
    <mergeCell ref="A15:F15"/>
    <mergeCell ref="A30:I30"/>
    <mergeCell ref="A28:H28"/>
    <mergeCell ref="A20:H20"/>
    <mergeCell ref="A26:H26"/>
    <mergeCell ref="A29:H29"/>
    <mergeCell ref="A27:H27"/>
    <mergeCell ref="A25:I25"/>
  </mergeCells>
  <phoneticPr fontId="2" type="noConversion"/>
  <conditionalFormatting sqref="H55">
    <cfRule type="cellIs" dxfId="7" priority="2" operator="greaterThan">
      <formula>$H$5</formula>
    </cfRule>
  </conditionalFormatting>
  <conditionalFormatting sqref="H65">
    <cfRule type="cellIs" dxfId="6" priority="1" operator="greaterThan">
      <formula>$H$5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E32" sqref="E32"/>
    </sheetView>
  </sheetViews>
  <sheetFormatPr defaultColWidth="11" defaultRowHeight="16.8" x14ac:dyDescent="0.4"/>
  <cols>
    <col min="1" max="1" width="26.3828125" customWidth="1"/>
    <col min="2" max="2" width="68.3828125" customWidth="1"/>
  </cols>
  <sheetData>
    <row r="1" spans="1:2" ht="65.400000000000006" customHeight="1" x14ac:dyDescent="0.4">
      <c r="A1" s="186" t="s">
        <v>119</v>
      </c>
      <c r="B1" s="186"/>
    </row>
    <row r="2" spans="1:2" ht="29.1" customHeight="1" x14ac:dyDescent="0.4">
      <c r="A2" s="34" t="s">
        <v>7</v>
      </c>
      <c r="B2" s="33"/>
    </row>
    <row r="3" spans="1:2" ht="23.1" customHeight="1" x14ac:dyDescent="0.4">
      <c r="A3" s="188" t="s">
        <v>62</v>
      </c>
      <c r="B3" s="189"/>
    </row>
    <row r="4" spans="1:2" ht="21" customHeight="1" x14ac:dyDescent="0.4">
      <c r="A4" s="35" t="s">
        <v>14</v>
      </c>
      <c r="B4" s="36" t="s">
        <v>63</v>
      </c>
    </row>
    <row r="5" spans="1:2" ht="19.5" customHeight="1" x14ac:dyDescent="0.4">
      <c r="A5" s="5"/>
      <c r="B5" s="6"/>
    </row>
    <row r="6" spans="1:2" ht="19.5" customHeight="1" x14ac:dyDescent="0.4">
      <c r="A6" s="5"/>
      <c r="B6" s="6"/>
    </row>
    <row r="7" spans="1:2" ht="19.5" customHeight="1" x14ac:dyDescent="0.4">
      <c r="A7" s="5"/>
      <c r="B7" s="6"/>
    </row>
    <row r="8" spans="1:2" ht="19.5" customHeight="1" x14ac:dyDescent="0.4">
      <c r="A8" s="5"/>
      <c r="B8" s="6"/>
    </row>
    <row r="9" spans="1:2" ht="19.5" customHeight="1" x14ac:dyDescent="0.4">
      <c r="A9" s="5"/>
      <c r="B9" s="6"/>
    </row>
    <row r="10" spans="1:2" ht="19.5" customHeight="1" x14ac:dyDescent="0.4">
      <c r="A10" s="5"/>
      <c r="B10" s="6"/>
    </row>
    <row r="11" spans="1:2" ht="19.5" customHeight="1" x14ac:dyDescent="0.4">
      <c r="A11" s="5"/>
      <c r="B11" s="6"/>
    </row>
    <row r="12" spans="1:2" ht="19.5" customHeight="1" x14ac:dyDescent="0.4">
      <c r="A12" s="188" t="s">
        <v>64</v>
      </c>
      <c r="B12" s="189"/>
    </row>
    <row r="13" spans="1:2" ht="19.5" customHeight="1" x14ac:dyDescent="0.4">
      <c r="A13" s="35" t="s">
        <v>14</v>
      </c>
      <c r="B13" s="36" t="s">
        <v>63</v>
      </c>
    </row>
    <row r="14" spans="1:2" ht="19.5" customHeight="1" x14ac:dyDescent="0.4">
      <c r="A14" s="5"/>
      <c r="B14" s="7"/>
    </row>
    <row r="15" spans="1:2" ht="19.5" customHeight="1" x14ac:dyDescent="0.4">
      <c r="A15" s="5"/>
      <c r="B15" s="7"/>
    </row>
    <row r="16" spans="1:2" x14ac:dyDescent="0.4">
      <c r="A16" s="188" t="s">
        <v>65</v>
      </c>
      <c r="B16" s="189"/>
    </row>
    <row r="17" spans="1:6" x14ac:dyDescent="0.4">
      <c r="A17" s="35" t="s">
        <v>66</v>
      </c>
      <c r="B17" s="36" t="s">
        <v>67</v>
      </c>
    </row>
    <row r="18" spans="1:6" ht="16.5" customHeight="1" x14ac:dyDescent="0.4">
      <c r="A18" s="5"/>
      <c r="B18" s="6"/>
    </row>
    <row r="19" spans="1:6" ht="16.5" customHeight="1" x14ac:dyDescent="0.4">
      <c r="A19" s="5"/>
      <c r="B19" s="6"/>
    </row>
    <row r="20" spans="1:6" ht="16.5" customHeight="1" x14ac:dyDescent="0.4">
      <c r="A20" s="5"/>
      <c r="B20" s="6"/>
    </row>
    <row r="21" spans="1:6" x14ac:dyDescent="0.4">
      <c r="A21" s="188" t="s">
        <v>68</v>
      </c>
      <c r="B21" s="189"/>
    </row>
    <row r="22" spans="1:6" x14ac:dyDescent="0.4">
      <c r="A22" s="35" t="s">
        <v>66</v>
      </c>
      <c r="B22" s="36" t="s">
        <v>67</v>
      </c>
    </row>
    <row r="23" spans="1:6" x14ac:dyDescent="0.4">
      <c r="A23" s="5"/>
      <c r="B23" s="6"/>
      <c r="F23" s="3"/>
    </row>
    <row r="24" spans="1:6" x14ac:dyDescent="0.4">
      <c r="A24" s="5"/>
      <c r="B24" s="6"/>
    </row>
    <row r="25" spans="1:6" x14ac:dyDescent="0.4">
      <c r="A25" s="5"/>
      <c r="B25" s="6"/>
    </row>
    <row r="26" spans="1:6" x14ac:dyDescent="0.4">
      <c r="A26" s="188" t="s">
        <v>69</v>
      </c>
      <c r="B26" s="189"/>
    </row>
    <row r="27" spans="1:6" x14ac:dyDescent="0.4">
      <c r="A27" s="35" t="s">
        <v>66</v>
      </c>
      <c r="B27" s="36" t="s">
        <v>67</v>
      </c>
    </row>
    <row r="28" spans="1:6" x14ac:dyDescent="0.4">
      <c r="A28" s="5"/>
      <c r="B28" s="6"/>
    </row>
    <row r="29" spans="1:6" x14ac:dyDescent="0.4">
      <c r="A29" s="5"/>
      <c r="B29" s="6"/>
    </row>
    <row r="30" spans="1:6" x14ac:dyDescent="0.4">
      <c r="A30" s="5"/>
      <c r="B30" s="6"/>
    </row>
    <row r="31" spans="1:6" x14ac:dyDescent="0.4">
      <c r="A31" s="5"/>
      <c r="B31" s="6"/>
    </row>
    <row r="32" spans="1:6" x14ac:dyDescent="0.4">
      <c r="A32" s="5"/>
      <c r="B32" s="6"/>
    </row>
    <row r="33" spans="1:2" x14ac:dyDescent="0.4">
      <c r="A33" s="187" t="s">
        <v>70</v>
      </c>
      <c r="B33" s="187"/>
    </row>
    <row r="34" spans="1:2" x14ac:dyDescent="0.4">
      <c r="A34" s="35" t="s">
        <v>66</v>
      </c>
      <c r="B34" s="36" t="s">
        <v>67</v>
      </c>
    </row>
    <row r="35" spans="1:2" x14ac:dyDescent="0.4">
      <c r="A35" s="2"/>
      <c r="B35" s="2"/>
    </row>
    <row r="36" spans="1:2" x14ac:dyDescent="0.4">
      <c r="A36" s="2"/>
      <c r="B36" s="2"/>
    </row>
    <row r="37" spans="1:2" x14ac:dyDescent="0.4">
      <c r="A37" s="187" t="s">
        <v>71</v>
      </c>
      <c r="B37" s="187"/>
    </row>
    <row r="38" spans="1:2" x14ac:dyDescent="0.4">
      <c r="A38" s="37" t="s">
        <v>72</v>
      </c>
      <c r="B38" s="37" t="s">
        <v>67</v>
      </c>
    </row>
    <row r="39" spans="1:2" x14ac:dyDescent="0.4">
      <c r="A39" s="2"/>
      <c r="B39" s="2"/>
    </row>
    <row r="40" spans="1:2" x14ac:dyDescent="0.4">
      <c r="A40" s="2"/>
      <c r="B40" s="2"/>
    </row>
    <row r="42" spans="1:2" x14ac:dyDescent="0.4">
      <c r="A42" s="4" t="s">
        <v>61</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32"/>
  <sheetViews>
    <sheetView tabSelected="1" zoomScale="80" zoomScaleNormal="80" zoomScalePageLayoutView="80" workbookViewId="0">
      <selection activeCell="I12" sqref="I12"/>
    </sheetView>
  </sheetViews>
  <sheetFormatPr defaultColWidth="11" defaultRowHeight="16.8" x14ac:dyDescent="0.4"/>
  <cols>
    <col min="1" max="1" width="30.3828125" customWidth="1"/>
    <col min="2" max="2" width="11.921875" customWidth="1"/>
    <col min="3" max="3" width="21.23046875" customWidth="1"/>
    <col min="4" max="4" width="20.3828125" customWidth="1"/>
    <col min="5" max="5" width="21.15234375" customWidth="1"/>
  </cols>
  <sheetData>
    <row r="1" spans="1:6" ht="50.4" customHeight="1" x14ac:dyDescent="0.4"/>
    <row r="2" spans="1:6" ht="19.2" x14ac:dyDescent="0.45">
      <c r="A2" s="259" t="s">
        <v>133</v>
      </c>
      <c r="B2" s="203"/>
      <c r="C2" s="203"/>
      <c r="D2" s="204" t="s">
        <v>73</v>
      </c>
      <c r="E2" s="205"/>
    </row>
    <row r="3" spans="1:6" ht="27" customHeight="1" x14ac:dyDescent="0.4">
      <c r="A3" s="24" t="s">
        <v>7</v>
      </c>
      <c r="B3" s="206"/>
      <c r="C3" s="207"/>
      <c r="D3" s="24" t="s">
        <v>74</v>
      </c>
      <c r="E3" s="22"/>
    </row>
    <row r="4" spans="1:6" ht="27" customHeight="1" x14ac:dyDescent="0.4">
      <c r="A4" s="25" t="s">
        <v>75</v>
      </c>
      <c r="B4" s="208"/>
      <c r="C4" s="127"/>
      <c r="D4" s="127"/>
      <c r="E4" s="128"/>
    </row>
    <row r="5" spans="1:6" ht="27" customHeight="1" x14ac:dyDescent="0.4">
      <c r="A5" s="25" t="s">
        <v>76</v>
      </c>
      <c r="B5" s="262">
        <v>45748</v>
      </c>
      <c r="C5" s="101"/>
      <c r="D5" s="25" t="s">
        <v>77</v>
      </c>
      <c r="E5" s="266">
        <v>46843</v>
      </c>
    </row>
    <row r="6" spans="1:6" ht="27" customHeight="1" x14ac:dyDescent="0.4">
      <c r="A6" s="139" t="s">
        <v>11</v>
      </c>
      <c r="B6" s="140"/>
      <c r="C6" s="140"/>
      <c r="D6" s="140"/>
      <c r="E6" s="75">
        <v>0.05</v>
      </c>
      <c r="F6" s="9"/>
    </row>
    <row r="7" spans="1:6" x14ac:dyDescent="0.4">
      <c r="A7" s="212" t="s">
        <v>78</v>
      </c>
      <c r="B7" s="213"/>
      <c r="C7" s="213"/>
      <c r="D7" s="213"/>
      <c r="E7" s="214"/>
    </row>
    <row r="8" spans="1:6" ht="23.1" customHeight="1" x14ac:dyDescent="0.4">
      <c r="A8" s="215" t="s">
        <v>79</v>
      </c>
      <c r="B8" s="216"/>
      <c r="C8" s="39" t="s">
        <v>80</v>
      </c>
      <c r="D8" s="39" t="s">
        <v>81</v>
      </c>
      <c r="E8" s="39" t="s">
        <v>82</v>
      </c>
    </row>
    <row r="9" spans="1:6" ht="21.9" customHeight="1" x14ac:dyDescent="0.4">
      <c r="A9" s="209" t="s">
        <v>83</v>
      </c>
      <c r="B9" s="210"/>
      <c r="C9" s="210"/>
      <c r="D9" s="210"/>
      <c r="E9" s="211"/>
    </row>
    <row r="10" spans="1:6" ht="23.1" customHeight="1" x14ac:dyDescent="0.4">
      <c r="A10" s="197" t="s">
        <v>84</v>
      </c>
      <c r="B10" s="198"/>
      <c r="C10" s="41">
        <f>'Detailed Year 1'!G15</f>
        <v>0</v>
      </c>
      <c r="D10" s="41">
        <f>'Detailed Year 2'!G15</f>
        <v>0</v>
      </c>
      <c r="E10" s="41">
        <f>'Detailed Year 3'!G15</f>
        <v>0</v>
      </c>
    </row>
    <row r="11" spans="1:6" ht="23.1" customHeight="1" x14ac:dyDescent="0.4">
      <c r="A11" s="197" t="s">
        <v>85</v>
      </c>
      <c r="B11" s="198"/>
      <c r="C11" s="41">
        <f>'Detailed Year 1'!H15</f>
        <v>0</v>
      </c>
      <c r="D11" s="41">
        <f>'Detailed Year 2'!H15</f>
        <v>0</v>
      </c>
      <c r="E11" s="41">
        <f>'Detailed Year 3'!H15</f>
        <v>0</v>
      </c>
    </row>
    <row r="12" spans="1:6" ht="23.1" customHeight="1" x14ac:dyDescent="0.4">
      <c r="A12" s="154" t="s">
        <v>86</v>
      </c>
      <c r="B12" s="156"/>
      <c r="C12" s="40">
        <f>SUM(C10:C11)</f>
        <v>0</v>
      </c>
      <c r="D12" s="40">
        <f>SUM(D10:D11)</f>
        <v>0</v>
      </c>
      <c r="E12" s="40">
        <f>SUM(E10:E11)</f>
        <v>0</v>
      </c>
    </row>
    <row r="13" spans="1:6" ht="20.100000000000001" customHeight="1" x14ac:dyDescent="0.4">
      <c r="A13" s="209" t="s">
        <v>87</v>
      </c>
      <c r="B13" s="210"/>
      <c r="C13" s="210"/>
      <c r="D13" s="210"/>
      <c r="E13" s="211"/>
    </row>
    <row r="14" spans="1:6" ht="23.1" customHeight="1" x14ac:dyDescent="0.4">
      <c r="A14" s="197" t="s">
        <v>88</v>
      </c>
      <c r="B14" s="198"/>
      <c r="C14" s="41">
        <f>'Detailed Year 1'!$I$20</f>
        <v>0</v>
      </c>
      <c r="D14" s="41">
        <f>'Detailed Year 2'!$I$20</f>
        <v>0</v>
      </c>
      <c r="E14" s="41">
        <f>'Detailed Year 3'!$I$20</f>
        <v>0</v>
      </c>
    </row>
    <row r="15" spans="1:6" ht="23.1" customHeight="1" x14ac:dyDescent="0.4">
      <c r="A15" s="197" t="s">
        <v>89</v>
      </c>
      <c r="B15" s="198"/>
      <c r="C15" s="41">
        <f>'Detailed Year 1'!$I$24</f>
        <v>0</v>
      </c>
      <c r="D15" s="41">
        <f>'Detailed Year 2'!$I$24</f>
        <v>0</v>
      </c>
      <c r="E15" s="41">
        <f>'Detailed Year 3'!$I$24</f>
        <v>0</v>
      </c>
    </row>
    <row r="16" spans="1:6" ht="23.1" customHeight="1" x14ac:dyDescent="0.4">
      <c r="A16" s="197" t="s">
        <v>90</v>
      </c>
      <c r="B16" s="198"/>
      <c r="C16" s="41">
        <f>'Detailed Year 1'!$I$29</f>
        <v>0</v>
      </c>
      <c r="D16" s="41">
        <f>'Detailed Year 2'!$I$29</f>
        <v>0</v>
      </c>
      <c r="E16" s="41">
        <f>'Detailed Year 3'!$I$29</f>
        <v>0</v>
      </c>
    </row>
    <row r="17" spans="1:5" ht="23.1" customHeight="1" x14ac:dyDescent="0.4">
      <c r="A17" s="197" t="s">
        <v>91</v>
      </c>
      <c r="B17" s="198"/>
      <c r="C17" s="41">
        <f>'Detailed Year 1'!$I$34</f>
        <v>0</v>
      </c>
      <c r="D17" s="41">
        <f>'Detailed Year 2'!$I$34</f>
        <v>0</v>
      </c>
      <c r="E17" s="41">
        <f>'Detailed Year 3'!$I$34</f>
        <v>0</v>
      </c>
    </row>
    <row r="18" spans="1:5" ht="23.1" customHeight="1" x14ac:dyDescent="0.4">
      <c r="A18" s="197" t="s">
        <v>92</v>
      </c>
      <c r="B18" s="198"/>
      <c r="C18" s="41">
        <f>'Detailed Year 1'!$I$38</f>
        <v>0</v>
      </c>
      <c r="D18" s="41">
        <f>'Detailed Year 2'!$I$38</f>
        <v>0</v>
      </c>
      <c r="E18" s="41">
        <f>'Detailed Year 3'!$I$38</f>
        <v>0</v>
      </c>
    </row>
    <row r="19" spans="1:5" ht="23.1" customHeight="1" x14ac:dyDescent="0.4">
      <c r="A19" s="197" t="s">
        <v>93</v>
      </c>
      <c r="B19" s="198"/>
      <c r="C19" s="41">
        <f>'Detailed Year 1'!$I$43</f>
        <v>0</v>
      </c>
      <c r="D19" s="41">
        <f>'Detailed Year 2'!$I$43</f>
        <v>0</v>
      </c>
      <c r="E19" s="41">
        <f>'Detailed Year 3'!$I$43</f>
        <v>0</v>
      </c>
    </row>
    <row r="20" spans="1:5" ht="23.1" customHeight="1" x14ac:dyDescent="0.4">
      <c r="A20" s="197" t="s">
        <v>94</v>
      </c>
      <c r="B20" s="198"/>
      <c r="C20" s="41">
        <f>'Detailed Year 1'!$I$47</f>
        <v>0</v>
      </c>
      <c r="D20" s="41">
        <f>'Detailed Year 2'!$I$47</f>
        <v>0</v>
      </c>
      <c r="E20" s="41">
        <f>'Detailed Year 3'!$I$47</f>
        <v>0</v>
      </c>
    </row>
    <row r="21" spans="1:5" ht="23.1" customHeight="1" x14ac:dyDescent="0.4">
      <c r="A21" s="197" t="s">
        <v>95</v>
      </c>
      <c r="B21" s="198"/>
      <c r="C21" s="41">
        <f>'Detailed Year 1'!$I$53</f>
        <v>0</v>
      </c>
      <c r="D21" s="41">
        <f>'Detailed Year 2'!$I$53</f>
        <v>0</v>
      </c>
      <c r="E21" s="41">
        <f>'Detailed Year 3'!$I$53</f>
        <v>0</v>
      </c>
    </row>
    <row r="22" spans="1:5" ht="23.1" customHeight="1" x14ac:dyDescent="0.4">
      <c r="A22" s="154" t="s">
        <v>96</v>
      </c>
      <c r="B22" s="156"/>
      <c r="C22" s="41">
        <f>SUM(C14:C21)</f>
        <v>0</v>
      </c>
      <c r="D22" s="41">
        <f>SUM(D14:D21)</f>
        <v>0</v>
      </c>
      <c r="E22" s="41">
        <f>SUM(E14:E21)</f>
        <v>0</v>
      </c>
    </row>
    <row r="23" spans="1:5" ht="34.5" customHeight="1" x14ac:dyDescent="0.4">
      <c r="A23" s="199" t="s">
        <v>97</v>
      </c>
      <c r="B23" s="200"/>
      <c r="C23" s="42">
        <f>'Detailed Year 1'!I55</f>
        <v>0</v>
      </c>
      <c r="D23" s="42">
        <f>'Detailed Year 2'!I55</f>
        <v>0</v>
      </c>
      <c r="E23" s="42">
        <f>'Detailed Year 3'!I55</f>
        <v>0</v>
      </c>
    </row>
    <row r="24" spans="1:5" ht="8.4" customHeight="1" x14ac:dyDescent="0.4">
      <c r="A24" s="190"/>
      <c r="B24" s="190"/>
      <c r="C24" s="190"/>
      <c r="D24" s="190"/>
      <c r="E24" s="190"/>
    </row>
    <row r="25" spans="1:5" ht="23.1" customHeight="1" x14ac:dyDescent="0.4">
      <c r="A25" s="197" t="s">
        <v>98</v>
      </c>
      <c r="B25" s="198"/>
      <c r="C25" s="41">
        <f>'Detailed Year 1'!I59</f>
        <v>0</v>
      </c>
      <c r="D25" s="41">
        <f>'Detailed Year 2'!I59</f>
        <v>0</v>
      </c>
      <c r="E25" s="41">
        <f>'Detailed Year 3'!I59</f>
        <v>0</v>
      </c>
    </row>
    <row r="26" spans="1:5" ht="23.1" customHeight="1" x14ac:dyDescent="0.4">
      <c r="A26" s="197" t="s">
        <v>99</v>
      </c>
      <c r="B26" s="198"/>
      <c r="C26" s="41">
        <f>'Detailed Year 1'!I64</f>
        <v>0</v>
      </c>
      <c r="D26" s="41">
        <f>'Detailed Year 2'!I64</f>
        <v>0</v>
      </c>
      <c r="E26" s="41">
        <f>'Detailed Year 3'!I64</f>
        <v>0</v>
      </c>
    </row>
    <row r="27" spans="1:5" ht="23.1" customHeight="1" x14ac:dyDescent="0.4">
      <c r="A27" s="201" t="s">
        <v>100</v>
      </c>
      <c r="B27" s="202"/>
      <c r="C27" s="42">
        <f>'Detailed Year 1'!I65</f>
        <v>0</v>
      </c>
      <c r="D27" s="42">
        <f>'Detailed Year 2'!I65</f>
        <v>0</v>
      </c>
      <c r="E27" s="42">
        <f>'Detailed Year 3'!I65</f>
        <v>0</v>
      </c>
    </row>
    <row r="28" spans="1:5" ht="16.2" customHeight="1" x14ac:dyDescent="0.4">
      <c r="A28" s="194"/>
      <c r="B28" s="195"/>
      <c r="C28" s="195"/>
      <c r="D28" s="195"/>
      <c r="E28" s="196"/>
    </row>
    <row r="29" spans="1:5" ht="23.1" customHeight="1" x14ac:dyDescent="0.4">
      <c r="A29" s="191" t="s">
        <v>48</v>
      </c>
      <c r="B29" s="193"/>
      <c r="C29" s="41">
        <f>SUM(C12,C22,C23,C25,C26,C27)</f>
        <v>0</v>
      </c>
      <c r="D29" s="41">
        <f t="shared" ref="D29:E29" si="0">SUM(D12,D22,D23,D25,D26,D27)</f>
        <v>0</v>
      </c>
      <c r="E29" s="41">
        <f t="shared" si="0"/>
        <v>0</v>
      </c>
    </row>
    <row r="30" spans="1:5" ht="23.1" customHeight="1" x14ac:dyDescent="0.4">
      <c r="A30" s="191" t="s">
        <v>101</v>
      </c>
      <c r="B30" s="192"/>
      <c r="C30" s="192"/>
      <c r="D30" s="193"/>
      <c r="E30" s="41">
        <f>C29+D29+E29</f>
        <v>0</v>
      </c>
    </row>
    <row r="31" spans="1:5" ht="30" customHeight="1" x14ac:dyDescent="0.4"/>
    <row r="32" spans="1:5" ht="30" customHeight="1" x14ac:dyDescent="0.4"/>
  </sheetData>
  <sheetProtection selectLockedCells="1"/>
  <mergeCells count="30">
    <mergeCell ref="A14:B14"/>
    <mergeCell ref="A15:B15"/>
    <mergeCell ref="A2:C2"/>
    <mergeCell ref="D2:E2"/>
    <mergeCell ref="B3:C3"/>
    <mergeCell ref="B4:E4"/>
    <mergeCell ref="A13:E13"/>
    <mergeCell ref="A9:E9"/>
    <mergeCell ref="A7:E7"/>
    <mergeCell ref="A6:D6"/>
    <mergeCell ref="A8:B8"/>
    <mergeCell ref="B5:C5"/>
    <mergeCell ref="A10:B10"/>
    <mergeCell ref="A11:B11"/>
    <mergeCell ref="A12:B12"/>
    <mergeCell ref="A24:E24"/>
    <mergeCell ref="A30:D30"/>
    <mergeCell ref="A28:E28"/>
    <mergeCell ref="A16:B16"/>
    <mergeCell ref="A17:B17"/>
    <mergeCell ref="A18:B18"/>
    <mergeCell ref="A25:B25"/>
    <mergeCell ref="A26:B26"/>
    <mergeCell ref="A19:B19"/>
    <mergeCell ref="A20:B20"/>
    <mergeCell ref="A21:B21"/>
    <mergeCell ref="A22:B22"/>
    <mergeCell ref="A23:B23"/>
    <mergeCell ref="A27:B27"/>
    <mergeCell ref="A29:B29"/>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 xmlns:xm="http://schemas.microsoft.com/office/excel/2006/main">
          <x14:cfRule type="cellIs" priority="5" operator="notEqual" id="{B6F14C10-E1CD-4129-9B7B-E114A6CFF826}">
            <xm:f>'Detailed Year 3'!$I$15</xm:f>
            <x14:dxf>
              <fill>
                <patternFill>
                  <bgColor rgb="FFFF0000"/>
                </patternFill>
              </fill>
            </x14:dxf>
          </x14:cfRule>
          <xm:sqref>E12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E6" sqref="E6"/>
    </sheetView>
  </sheetViews>
  <sheetFormatPr defaultRowHeight="16.8" x14ac:dyDescent="0.4"/>
  <cols>
    <col min="1" max="1" width="15.61328125" customWidth="1"/>
    <col min="2" max="2" width="20.69140625" customWidth="1"/>
    <col min="3" max="3" width="13.53515625" customWidth="1"/>
    <col min="4" max="4" width="16.53515625" customWidth="1"/>
    <col min="5" max="5" width="14.53515625" customWidth="1"/>
    <col min="6" max="6" width="14" customWidth="1"/>
    <col min="9" max="9" width="80.69140625" customWidth="1"/>
  </cols>
  <sheetData>
    <row r="1" spans="1:12" ht="52.2" customHeight="1" x14ac:dyDescent="0.4"/>
    <row r="2" spans="1:12" ht="38.4" customHeight="1" x14ac:dyDescent="0.4">
      <c r="A2" s="263" t="s">
        <v>133</v>
      </c>
      <c r="B2" s="264"/>
      <c r="C2" s="217" t="s">
        <v>102</v>
      </c>
      <c r="D2" s="217"/>
    </row>
    <row r="3" spans="1:12" ht="30" customHeight="1" x14ac:dyDescent="0.4">
      <c r="A3" s="24" t="s">
        <v>7</v>
      </c>
      <c r="B3" s="22"/>
      <c r="C3" s="24" t="s">
        <v>74</v>
      </c>
      <c r="D3" s="22"/>
    </row>
    <row r="4" spans="1:12" ht="30" customHeight="1" x14ac:dyDescent="0.4">
      <c r="A4" s="25" t="s">
        <v>75</v>
      </c>
      <c r="B4" s="208"/>
      <c r="C4" s="127"/>
      <c r="D4" s="128"/>
    </row>
    <row r="5" spans="1:12" ht="26.25" customHeight="1" x14ac:dyDescent="0.4">
      <c r="A5" s="25" t="s">
        <v>103</v>
      </c>
      <c r="B5" s="265">
        <v>45748</v>
      </c>
      <c r="C5" s="25" t="s">
        <v>77</v>
      </c>
      <c r="D5" s="266">
        <v>46843</v>
      </c>
      <c r="I5" s="20"/>
      <c r="J5" s="20"/>
      <c r="K5" s="20"/>
      <c r="L5" s="20"/>
    </row>
    <row r="6" spans="1:12" ht="46.2" customHeight="1" x14ac:dyDescent="0.4">
      <c r="A6" s="218" t="s">
        <v>104</v>
      </c>
      <c r="B6" s="218"/>
      <c r="C6" s="218"/>
      <c r="D6" s="218"/>
      <c r="E6" s="20"/>
      <c r="F6" s="20"/>
      <c r="G6" s="20"/>
      <c r="H6" s="20"/>
    </row>
    <row r="7" spans="1:12" s="21" customFormat="1" x14ac:dyDescent="0.35">
      <c r="A7" s="20"/>
      <c r="B7" s="20"/>
      <c r="C7" s="20"/>
      <c r="D7" s="20"/>
    </row>
    <row r="8" spans="1:12" ht="28.8" x14ac:dyDescent="0.4">
      <c r="A8" s="62" t="s">
        <v>105</v>
      </c>
      <c r="B8" s="62" t="s">
        <v>106</v>
      </c>
      <c r="C8" s="62" t="s">
        <v>107</v>
      </c>
      <c r="D8" s="62" t="s">
        <v>108</v>
      </c>
      <c r="E8" s="62" t="s">
        <v>109</v>
      </c>
      <c r="F8" s="62" t="s">
        <v>110</v>
      </c>
      <c r="G8" s="62" t="s">
        <v>111</v>
      </c>
      <c r="H8" s="62" t="s">
        <v>112</v>
      </c>
      <c r="I8" s="63" t="s">
        <v>113</v>
      </c>
    </row>
    <row r="9" spans="1:12" x14ac:dyDescent="0.4">
      <c r="A9" s="64"/>
      <c r="B9" s="64"/>
      <c r="C9" s="64"/>
      <c r="D9" s="64"/>
      <c r="E9" s="65"/>
      <c r="F9" s="65"/>
      <c r="G9" s="64"/>
      <c r="H9" s="64"/>
      <c r="I9" s="66"/>
    </row>
    <row r="10" spans="1:12" x14ac:dyDescent="0.4">
      <c r="A10" s="64"/>
      <c r="B10" s="64"/>
      <c r="C10" s="64"/>
      <c r="D10" s="64"/>
      <c r="E10" s="65"/>
      <c r="F10" s="65"/>
      <c r="G10" s="64"/>
      <c r="H10" s="64"/>
      <c r="I10" s="66"/>
    </row>
    <row r="11" spans="1:12" x14ac:dyDescent="0.4">
      <c r="A11" s="64"/>
      <c r="B11" s="64"/>
      <c r="C11" s="64"/>
      <c r="D11" s="64"/>
      <c r="E11" s="65"/>
      <c r="F11" s="65"/>
      <c r="G11" s="64"/>
      <c r="H11" s="64"/>
      <c r="I11" s="66"/>
    </row>
    <row r="12" spans="1:12" x14ac:dyDescent="0.4">
      <c r="A12" s="64"/>
      <c r="B12" s="64"/>
      <c r="C12" s="64"/>
      <c r="D12" s="64"/>
      <c r="E12" s="65"/>
      <c r="F12" s="65"/>
      <c r="G12" s="64"/>
      <c r="H12" s="64"/>
      <c r="I12" s="66"/>
    </row>
    <row r="13" spans="1:12" x14ac:dyDescent="0.4">
      <c r="A13" s="64"/>
      <c r="B13" s="64"/>
      <c r="C13" s="64"/>
      <c r="D13" s="64"/>
      <c r="E13" s="65"/>
      <c r="F13" s="65"/>
      <c r="G13" s="64"/>
      <c r="H13" s="64"/>
      <c r="I13" s="66"/>
    </row>
    <row r="14" spans="1:12" x14ac:dyDescent="0.4">
      <c r="A14" s="64"/>
      <c r="B14" s="64"/>
      <c r="C14" s="64"/>
      <c r="D14" s="64"/>
      <c r="E14" s="65"/>
      <c r="F14" s="65"/>
      <c r="G14" s="64"/>
      <c r="H14" s="64"/>
      <c r="I14" s="66"/>
    </row>
    <row r="15" spans="1:12" x14ac:dyDescent="0.4">
      <c r="A15" s="64"/>
      <c r="B15" s="64"/>
      <c r="C15" s="64"/>
      <c r="D15" s="64"/>
      <c r="E15" s="65"/>
      <c r="F15" s="65"/>
      <c r="G15" s="64"/>
      <c r="H15" s="64"/>
      <c r="I15" s="66"/>
    </row>
    <row r="16" spans="1:12" x14ac:dyDescent="0.4">
      <c r="A16" s="64"/>
      <c r="B16" s="64"/>
      <c r="C16" s="64"/>
      <c r="D16" s="64"/>
      <c r="E16" s="65"/>
      <c r="F16" s="65"/>
      <c r="G16" s="64"/>
      <c r="H16" s="64"/>
      <c r="I16" s="66"/>
    </row>
    <row r="17" spans="1:9" x14ac:dyDescent="0.4">
      <c r="A17" s="64"/>
      <c r="B17" s="64"/>
      <c r="C17" s="64"/>
      <c r="D17" s="64"/>
      <c r="E17" s="65"/>
      <c r="F17" s="65"/>
      <c r="G17" s="64"/>
      <c r="H17" s="64"/>
      <c r="I17" s="66"/>
    </row>
    <row r="18" spans="1:9" x14ac:dyDescent="0.4">
      <c r="A18" s="64"/>
      <c r="B18" s="64"/>
      <c r="C18" s="64"/>
      <c r="D18" s="64"/>
      <c r="E18" s="65"/>
      <c r="F18" s="65"/>
      <c r="G18" s="64"/>
      <c r="H18" s="64"/>
      <c r="I18" s="66"/>
    </row>
    <row r="19" spans="1:9" x14ac:dyDescent="0.4">
      <c r="A19" s="64"/>
      <c r="B19" s="64"/>
      <c r="C19" s="64"/>
      <c r="D19" s="64"/>
      <c r="E19" s="65"/>
      <c r="F19" s="65"/>
      <c r="G19" s="64"/>
      <c r="H19" s="64"/>
      <c r="I19" s="66"/>
    </row>
    <row r="20" spans="1:9" x14ac:dyDescent="0.4">
      <c r="A20" s="64"/>
      <c r="B20" s="64"/>
      <c r="C20" s="64"/>
      <c r="D20" s="64"/>
      <c r="E20" s="65"/>
      <c r="F20" s="65"/>
      <c r="G20" s="64"/>
      <c r="H20" s="64"/>
      <c r="I20" s="66"/>
    </row>
    <row r="21" spans="1:9" x14ac:dyDescent="0.4">
      <c r="A21" s="64"/>
      <c r="B21" s="64"/>
      <c r="C21" s="64"/>
      <c r="D21" s="64"/>
      <c r="E21" s="67"/>
      <c r="F21" s="67"/>
      <c r="G21" s="64"/>
      <c r="H21" s="64"/>
      <c r="I21" s="66"/>
    </row>
    <row r="22" spans="1:9" x14ac:dyDescent="0.4">
      <c r="A22" s="68" t="s">
        <v>114</v>
      </c>
      <c r="B22" s="69"/>
      <c r="C22" s="69"/>
      <c r="D22" s="69"/>
      <c r="E22" s="70">
        <f>SUM(E9:E21)</f>
        <v>0</v>
      </c>
      <c r="F22" s="70">
        <f>SUM(F9:F21)</f>
        <v>0</v>
      </c>
      <c r="G22" s="69"/>
      <c r="H22" s="69"/>
      <c r="I22" s="71"/>
    </row>
    <row r="25" spans="1:9" x14ac:dyDescent="0.4">
      <c r="A25" s="54"/>
    </row>
    <row r="26" spans="1:9" x14ac:dyDescent="0.4">
      <c r="A26" s="55"/>
    </row>
  </sheetData>
  <mergeCells count="4">
    <mergeCell ref="C2:D2"/>
    <mergeCell ref="A2:B2"/>
    <mergeCell ref="B4:D4"/>
    <mergeCell ref="A6:D6"/>
  </mergeCells>
  <pageMargins left="0.7" right="0.7" top="0.75" bottom="0.75" header="0.3" footer="0.3"/>
  <pageSetup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election activeCell="G4" sqref="G4:I4"/>
    </sheetView>
  </sheetViews>
  <sheetFormatPr defaultColWidth="11" defaultRowHeight="16.8" outlineLevelRow="1" x14ac:dyDescent="0.4"/>
  <cols>
    <col min="1" max="1" width="26.3828125" customWidth="1"/>
    <col min="2" max="2" width="14.3828125" customWidth="1"/>
    <col min="3" max="3" width="12.69140625" customWidth="1"/>
    <col min="4" max="4" width="12.3828125" customWidth="1"/>
    <col min="5" max="5" width="13.15234375" customWidth="1"/>
    <col min="6" max="6" width="13.69140625" customWidth="1"/>
    <col min="7" max="7" width="13.15234375" customWidth="1"/>
    <col min="8" max="9" width="11.921875" customWidth="1"/>
  </cols>
  <sheetData>
    <row r="1" spans="1:11" ht="49.8" customHeight="1" x14ac:dyDescent="0.4"/>
    <row r="2" spans="1:11" ht="19.2" x14ac:dyDescent="0.45">
      <c r="A2" s="260" t="s">
        <v>133</v>
      </c>
      <c r="B2" s="261"/>
      <c r="C2" s="261"/>
      <c r="D2" s="261"/>
      <c r="E2" s="204" t="s">
        <v>115</v>
      </c>
      <c r="F2" s="204"/>
      <c r="G2" s="204"/>
      <c r="H2" s="204"/>
      <c r="I2" s="205"/>
    </row>
    <row r="3" spans="1:11" ht="29.1" customHeight="1" x14ac:dyDescent="0.4">
      <c r="A3" s="23" t="s">
        <v>7</v>
      </c>
      <c r="B3" s="219"/>
      <c r="C3" s="125"/>
      <c r="D3" s="125"/>
      <c r="E3" s="125"/>
      <c r="F3" s="125"/>
      <c r="G3" s="125"/>
      <c r="H3" s="125"/>
      <c r="I3" s="126"/>
    </row>
    <row r="4" spans="1:11" ht="29.1" customHeight="1" x14ac:dyDescent="0.4">
      <c r="A4" s="38" t="s">
        <v>8</v>
      </c>
      <c r="B4" s="262">
        <v>45748</v>
      </c>
      <c r="C4" s="101"/>
      <c r="D4" s="220" t="s">
        <v>9</v>
      </c>
      <c r="E4" s="220"/>
      <c r="F4" s="220"/>
      <c r="G4" s="267">
        <v>46843</v>
      </c>
      <c r="H4" s="127"/>
      <c r="I4" s="128"/>
    </row>
    <row r="5" spans="1:11" ht="29.1" customHeight="1" x14ac:dyDescent="0.4">
      <c r="A5" s="43" t="s">
        <v>10</v>
      </c>
      <c r="B5" s="146">
        <v>0</v>
      </c>
      <c r="C5" s="146"/>
      <c r="D5" s="221" t="s">
        <v>11</v>
      </c>
      <c r="E5" s="222"/>
      <c r="F5" s="222"/>
      <c r="G5" s="222"/>
      <c r="H5" s="223">
        <v>0.05</v>
      </c>
      <c r="I5" s="224"/>
    </row>
    <row r="6" spans="1:11" ht="18" customHeight="1" x14ac:dyDescent="0.4">
      <c r="A6" s="228" t="s">
        <v>12</v>
      </c>
      <c r="B6" s="229"/>
      <c r="C6" s="229"/>
      <c r="D6" s="229"/>
      <c r="E6" s="229"/>
      <c r="F6" s="229"/>
      <c r="G6" s="230" t="s">
        <v>13</v>
      </c>
      <c r="H6" s="231"/>
      <c r="I6" s="232"/>
    </row>
    <row r="7" spans="1:11" ht="54.6" customHeight="1" x14ac:dyDescent="0.4">
      <c r="A7" s="27" t="s">
        <v>14</v>
      </c>
      <c r="B7" s="28" t="s">
        <v>15</v>
      </c>
      <c r="C7" s="28" t="s">
        <v>16</v>
      </c>
      <c r="D7" s="28" t="s">
        <v>17</v>
      </c>
      <c r="E7" s="28" t="s">
        <v>18</v>
      </c>
      <c r="F7" s="28" t="s">
        <v>19</v>
      </c>
      <c r="G7" s="46" t="s">
        <v>20</v>
      </c>
      <c r="H7" s="46" t="s">
        <v>21</v>
      </c>
      <c r="I7" s="46" t="s">
        <v>22</v>
      </c>
      <c r="K7" s="2"/>
    </row>
    <row r="8" spans="1:11" ht="18.899999999999999" customHeight="1" x14ac:dyDescent="0.4">
      <c r="A8" s="10"/>
      <c r="B8" s="11" t="s">
        <v>23</v>
      </c>
      <c r="C8" s="49">
        <v>0</v>
      </c>
      <c r="D8" s="12">
        <v>0</v>
      </c>
      <c r="E8" s="12">
        <v>0</v>
      </c>
      <c r="F8" s="13">
        <v>0</v>
      </c>
      <c r="G8" s="29">
        <f>E8*C8</f>
        <v>0</v>
      </c>
      <c r="H8" s="29">
        <f>G8*F8</f>
        <v>0</v>
      </c>
      <c r="I8" s="29">
        <f>G8+H8</f>
        <v>0</v>
      </c>
    </row>
    <row r="9" spans="1:11" ht="18.899999999999999" customHeight="1" outlineLevel="1" x14ac:dyDescent="0.4">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
      <c r="A10" s="10"/>
      <c r="B10" s="11"/>
      <c r="C10" s="49">
        <v>0</v>
      </c>
      <c r="D10" s="12">
        <v>0</v>
      </c>
      <c r="E10" s="12">
        <v>0</v>
      </c>
      <c r="F10" s="13">
        <v>0</v>
      </c>
      <c r="G10" s="29">
        <f t="shared" si="0"/>
        <v>0</v>
      </c>
      <c r="H10" s="29">
        <f t="shared" si="1"/>
        <v>0</v>
      </c>
      <c r="I10" s="29">
        <f>G10+H10</f>
        <v>0</v>
      </c>
    </row>
    <row r="11" spans="1:11" ht="18.899999999999999" customHeight="1" outlineLevel="1" x14ac:dyDescent="0.4">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
      <c r="A12" s="10"/>
      <c r="B12" s="11"/>
      <c r="C12" s="49">
        <v>0</v>
      </c>
      <c r="D12" s="12">
        <v>0</v>
      </c>
      <c r="E12" s="12">
        <v>0</v>
      </c>
      <c r="F12" s="13">
        <v>0</v>
      </c>
      <c r="G12" s="29">
        <f t="shared" si="0"/>
        <v>0</v>
      </c>
      <c r="H12" s="29">
        <f t="shared" si="1"/>
        <v>0</v>
      </c>
      <c r="I12" s="29">
        <f t="shared" si="2"/>
        <v>0</v>
      </c>
    </row>
    <row r="13" spans="1:11" ht="18.899999999999999" customHeight="1" outlineLevel="1" x14ac:dyDescent="0.4">
      <c r="A13" s="10"/>
      <c r="B13" s="14"/>
      <c r="C13" s="49">
        <v>0</v>
      </c>
      <c r="D13" s="12">
        <v>0</v>
      </c>
      <c r="E13" s="12">
        <v>0</v>
      </c>
      <c r="F13" s="13">
        <v>0</v>
      </c>
      <c r="G13" s="29">
        <f t="shared" si="0"/>
        <v>0</v>
      </c>
      <c r="H13" s="29">
        <f t="shared" si="1"/>
        <v>0</v>
      </c>
      <c r="I13" s="29">
        <f t="shared" si="2"/>
        <v>0</v>
      </c>
    </row>
    <row r="14" spans="1:11" ht="18.899999999999999" customHeight="1" outlineLevel="1" x14ac:dyDescent="0.4">
      <c r="A14" s="10"/>
      <c r="B14" s="14"/>
      <c r="C14" s="49">
        <v>0</v>
      </c>
      <c r="D14" s="12">
        <v>0</v>
      </c>
      <c r="E14" s="12">
        <v>0</v>
      </c>
      <c r="F14" s="13">
        <v>0</v>
      </c>
      <c r="G14" s="29">
        <f t="shared" si="0"/>
        <v>0</v>
      </c>
      <c r="H14" s="29">
        <f t="shared" si="1"/>
        <v>0</v>
      </c>
      <c r="I14" s="29">
        <f t="shared" si="2"/>
        <v>0</v>
      </c>
    </row>
    <row r="15" spans="1:11" ht="18.899999999999999" customHeight="1" x14ac:dyDescent="0.4">
      <c r="A15" s="154" t="s">
        <v>25</v>
      </c>
      <c r="B15" s="155"/>
      <c r="C15" s="155"/>
      <c r="D15" s="155"/>
      <c r="E15" s="155"/>
      <c r="F15" s="156"/>
      <c r="G15" s="30">
        <f>SUM(G8:G14)</f>
        <v>0</v>
      </c>
      <c r="H15" s="30">
        <f>SUM(H8:H14)</f>
        <v>0</v>
      </c>
      <c r="I15" s="31">
        <f>SUM(I8:I14)</f>
        <v>0</v>
      </c>
    </row>
    <row r="16" spans="1:11" ht="17.25" customHeight="1" outlineLevel="1" x14ac:dyDescent="0.4">
      <c r="A16" s="225" t="s">
        <v>56</v>
      </c>
      <c r="B16" s="226"/>
      <c r="C16" s="226"/>
      <c r="D16" s="226"/>
      <c r="E16" s="226"/>
      <c r="F16" s="226"/>
      <c r="G16" s="226"/>
      <c r="H16" s="226"/>
      <c r="I16" s="227"/>
    </row>
    <row r="17" spans="1:9" ht="17.25" customHeight="1" outlineLevel="1" x14ac:dyDescent="0.4">
      <c r="A17" s="130"/>
      <c r="B17" s="131"/>
      <c r="C17" s="131"/>
      <c r="D17" s="131"/>
      <c r="E17" s="131"/>
      <c r="F17" s="131"/>
      <c r="G17" s="131"/>
      <c r="H17" s="132"/>
      <c r="I17" s="15">
        <v>0</v>
      </c>
    </row>
    <row r="18" spans="1:9" ht="17.25" customHeight="1" outlineLevel="1" x14ac:dyDescent="0.4">
      <c r="A18" s="130"/>
      <c r="B18" s="131"/>
      <c r="C18" s="131"/>
      <c r="D18" s="131"/>
      <c r="E18" s="131"/>
      <c r="F18" s="131"/>
      <c r="G18" s="131"/>
      <c r="H18" s="132"/>
      <c r="I18" s="15">
        <v>0</v>
      </c>
    </row>
    <row r="19" spans="1:9" ht="17.25" customHeight="1" outlineLevel="1" x14ac:dyDescent="0.4">
      <c r="A19" s="130"/>
      <c r="B19" s="131"/>
      <c r="C19" s="131"/>
      <c r="D19" s="131"/>
      <c r="E19" s="131"/>
      <c r="F19" s="131"/>
      <c r="G19" s="131"/>
      <c r="H19" s="132"/>
      <c r="I19" s="15">
        <v>0</v>
      </c>
    </row>
    <row r="20" spans="1:9" ht="17.25" customHeight="1" thickBot="1" x14ac:dyDescent="0.45">
      <c r="A20" s="133" t="s">
        <v>26</v>
      </c>
      <c r="B20" s="134"/>
      <c r="C20" s="134"/>
      <c r="D20" s="134"/>
      <c r="E20" s="134"/>
      <c r="F20" s="134"/>
      <c r="G20" s="134"/>
      <c r="H20" s="134"/>
      <c r="I20" s="32">
        <f>SUM(I17:I19)</f>
        <v>0</v>
      </c>
    </row>
    <row r="21" spans="1:9" ht="17.25" customHeight="1" outlineLevel="1" x14ac:dyDescent="0.4">
      <c r="A21" s="233" t="s">
        <v>27</v>
      </c>
      <c r="B21" s="234"/>
      <c r="C21" s="234"/>
      <c r="D21" s="234"/>
      <c r="E21" s="234"/>
      <c r="F21" s="234"/>
      <c r="G21" s="234"/>
      <c r="H21" s="234"/>
      <c r="I21" s="235"/>
    </row>
    <row r="22" spans="1:9" ht="17.25" customHeight="1" outlineLevel="1" x14ac:dyDescent="0.4">
      <c r="A22" s="130"/>
      <c r="B22" s="131"/>
      <c r="C22" s="131"/>
      <c r="D22" s="131"/>
      <c r="E22" s="131"/>
      <c r="F22" s="131"/>
      <c r="G22" s="131"/>
      <c r="H22" s="132"/>
      <c r="I22" s="16">
        <v>0</v>
      </c>
    </row>
    <row r="23" spans="1:9" ht="17.25" customHeight="1" outlineLevel="1" x14ac:dyDescent="0.4">
      <c r="A23" s="130"/>
      <c r="B23" s="131"/>
      <c r="C23" s="131"/>
      <c r="D23" s="131"/>
      <c r="E23" s="131"/>
      <c r="F23" s="131"/>
      <c r="G23" s="131"/>
      <c r="H23" s="132"/>
      <c r="I23" s="16">
        <v>0</v>
      </c>
    </row>
    <row r="24" spans="1:9" ht="18.899999999999999" customHeight="1" thickBot="1" x14ac:dyDescent="0.45">
      <c r="A24" s="133" t="s">
        <v>28</v>
      </c>
      <c r="B24" s="134"/>
      <c r="C24" s="134"/>
      <c r="D24" s="134"/>
      <c r="E24" s="134"/>
      <c r="F24" s="134"/>
      <c r="G24" s="134"/>
      <c r="H24" s="135"/>
      <c r="I24" s="32">
        <f>SUM(I22:I23)</f>
        <v>0</v>
      </c>
    </row>
    <row r="25" spans="1:9" ht="18.899999999999999" customHeight="1" outlineLevel="1" x14ac:dyDescent="0.4">
      <c r="A25" s="233" t="s">
        <v>29</v>
      </c>
      <c r="B25" s="234"/>
      <c r="C25" s="234"/>
      <c r="D25" s="234"/>
      <c r="E25" s="234"/>
      <c r="F25" s="234"/>
      <c r="G25" s="234"/>
      <c r="H25" s="234"/>
      <c r="I25" s="235"/>
    </row>
    <row r="26" spans="1:9" ht="18.899999999999999" customHeight="1" outlineLevel="1" x14ac:dyDescent="0.4">
      <c r="A26" s="130"/>
      <c r="B26" s="131"/>
      <c r="C26" s="131"/>
      <c r="D26" s="131"/>
      <c r="E26" s="131"/>
      <c r="F26" s="131"/>
      <c r="G26" s="131"/>
      <c r="H26" s="132"/>
      <c r="I26" s="17">
        <v>0</v>
      </c>
    </row>
    <row r="27" spans="1:9" ht="18.899999999999999" customHeight="1" outlineLevel="1" x14ac:dyDescent="0.4">
      <c r="A27" s="130"/>
      <c r="B27" s="131"/>
      <c r="C27" s="131"/>
      <c r="D27" s="131"/>
      <c r="E27" s="131"/>
      <c r="F27" s="131"/>
      <c r="G27" s="131"/>
      <c r="H27" s="132"/>
      <c r="I27" s="17">
        <v>0</v>
      </c>
    </row>
    <row r="28" spans="1:9" ht="18.899999999999999" customHeight="1" outlineLevel="1" x14ac:dyDescent="0.4">
      <c r="A28" s="130"/>
      <c r="B28" s="131"/>
      <c r="C28" s="131"/>
      <c r="D28" s="131"/>
      <c r="E28" s="131"/>
      <c r="F28" s="131"/>
      <c r="G28" s="131"/>
      <c r="H28" s="132"/>
      <c r="I28" s="17">
        <v>0</v>
      </c>
    </row>
    <row r="29" spans="1:9" ht="18.899999999999999" customHeight="1" thickBot="1" x14ac:dyDescent="0.45">
      <c r="A29" s="133" t="s">
        <v>30</v>
      </c>
      <c r="B29" s="134"/>
      <c r="C29" s="134"/>
      <c r="D29" s="134"/>
      <c r="E29" s="134"/>
      <c r="F29" s="134"/>
      <c r="G29" s="134"/>
      <c r="H29" s="135"/>
      <c r="I29" s="32">
        <f>SUM(I26:I28)</f>
        <v>0</v>
      </c>
    </row>
    <row r="30" spans="1:9" ht="18.899999999999999" customHeight="1" outlineLevel="1" x14ac:dyDescent="0.4">
      <c r="A30" s="233" t="s">
        <v>31</v>
      </c>
      <c r="B30" s="234"/>
      <c r="C30" s="234"/>
      <c r="D30" s="234"/>
      <c r="E30" s="234"/>
      <c r="F30" s="234"/>
      <c r="G30" s="234"/>
      <c r="H30" s="234"/>
      <c r="I30" s="235"/>
    </row>
    <row r="31" spans="1:9" outlineLevel="1" x14ac:dyDescent="0.4">
      <c r="A31" s="130"/>
      <c r="B31" s="131"/>
      <c r="C31" s="131"/>
      <c r="D31" s="131"/>
      <c r="E31" s="131"/>
      <c r="F31" s="131"/>
      <c r="G31" s="131"/>
      <c r="H31" s="132"/>
      <c r="I31" s="15">
        <v>0</v>
      </c>
    </row>
    <row r="32" spans="1:9" outlineLevel="1" x14ac:dyDescent="0.4">
      <c r="A32" s="130"/>
      <c r="B32" s="131"/>
      <c r="C32" s="131"/>
      <c r="D32" s="131"/>
      <c r="E32" s="131"/>
      <c r="F32" s="131"/>
      <c r="G32" s="131"/>
      <c r="H32" s="132"/>
      <c r="I32" s="15">
        <v>0</v>
      </c>
    </row>
    <row r="33" spans="1:9" outlineLevel="1" x14ac:dyDescent="0.4">
      <c r="A33" s="130"/>
      <c r="B33" s="131"/>
      <c r="C33" s="131"/>
      <c r="D33" s="131"/>
      <c r="E33" s="131"/>
      <c r="F33" s="131"/>
      <c r="G33" s="131"/>
      <c r="H33" s="132"/>
      <c r="I33" s="15">
        <v>0</v>
      </c>
    </row>
    <row r="34" spans="1:9" ht="17.399999999999999" thickBot="1" x14ac:dyDescent="0.45">
      <c r="A34" s="133" t="s">
        <v>32</v>
      </c>
      <c r="B34" s="134"/>
      <c r="C34" s="134"/>
      <c r="D34" s="134"/>
      <c r="E34" s="134"/>
      <c r="F34" s="134"/>
      <c r="G34" s="134"/>
      <c r="H34" s="135"/>
      <c r="I34" s="32">
        <f>SUM(I31:I33)</f>
        <v>0</v>
      </c>
    </row>
    <row r="35" spans="1:9" ht="15.75" customHeight="1" outlineLevel="1" x14ac:dyDescent="0.4">
      <c r="A35" s="233" t="s">
        <v>33</v>
      </c>
      <c r="B35" s="234"/>
      <c r="C35" s="234"/>
      <c r="D35" s="234"/>
      <c r="E35" s="234"/>
      <c r="F35" s="234"/>
      <c r="G35" s="234"/>
      <c r="H35" s="234"/>
      <c r="I35" s="235"/>
    </row>
    <row r="36" spans="1:9" outlineLevel="1" x14ac:dyDescent="0.4">
      <c r="A36" s="130"/>
      <c r="B36" s="131"/>
      <c r="C36" s="131"/>
      <c r="D36" s="131"/>
      <c r="E36" s="131"/>
      <c r="F36" s="131"/>
      <c r="G36" s="131"/>
      <c r="H36" s="132"/>
      <c r="I36" s="15">
        <v>0</v>
      </c>
    </row>
    <row r="37" spans="1:9" outlineLevel="1" x14ac:dyDescent="0.4">
      <c r="A37" s="130"/>
      <c r="B37" s="131"/>
      <c r="C37" s="131"/>
      <c r="D37" s="131"/>
      <c r="E37" s="131"/>
      <c r="F37" s="131"/>
      <c r="G37" s="131"/>
      <c r="H37" s="132"/>
      <c r="I37" s="15">
        <v>0</v>
      </c>
    </row>
    <row r="38" spans="1:9" ht="17.399999999999999" thickBot="1" x14ac:dyDescent="0.45">
      <c r="A38" s="133" t="s">
        <v>34</v>
      </c>
      <c r="B38" s="134"/>
      <c r="C38" s="134"/>
      <c r="D38" s="134"/>
      <c r="E38" s="134"/>
      <c r="F38" s="134"/>
      <c r="G38" s="134"/>
      <c r="H38" s="135"/>
      <c r="I38" s="32">
        <f>SUM(I36:I37)</f>
        <v>0</v>
      </c>
    </row>
    <row r="39" spans="1:9" ht="15.75" customHeight="1" outlineLevel="1" x14ac:dyDescent="0.4">
      <c r="A39" s="233" t="s">
        <v>35</v>
      </c>
      <c r="B39" s="234"/>
      <c r="C39" s="234"/>
      <c r="D39" s="234"/>
      <c r="E39" s="234"/>
      <c r="F39" s="234"/>
      <c r="G39" s="234"/>
      <c r="H39" s="234"/>
      <c r="I39" s="235"/>
    </row>
    <row r="40" spans="1:9" outlineLevel="1" x14ac:dyDescent="0.4">
      <c r="A40" s="157"/>
      <c r="B40" s="158"/>
      <c r="C40" s="158"/>
      <c r="D40" s="158"/>
      <c r="E40" s="158"/>
      <c r="F40" s="158"/>
      <c r="G40" s="158"/>
      <c r="H40" s="159"/>
      <c r="I40" s="15">
        <v>0</v>
      </c>
    </row>
    <row r="41" spans="1:9" outlineLevel="1" x14ac:dyDescent="0.4">
      <c r="A41" s="160"/>
      <c r="B41" s="161"/>
      <c r="C41" s="161"/>
      <c r="D41" s="161"/>
      <c r="E41" s="161"/>
      <c r="F41" s="161"/>
      <c r="G41" s="161"/>
      <c r="H41" s="162"/>
      <c r="I41" s="15">
        <v>0</v>
      </c>
    </row>
    <row r="42" spans="1:9" outlineLevel="1" x14ac:dyDescent="0.4">
      <c r="A42" s="160"/>
      <c r="B42" s="161"/>
      <c r="C42" s="161"/>
      <c r="D42" s="161"/>
      <c r="E42" s="161"/>
      <c r="F42" s="161"/>
      <c r="G42" s="161"/>
      <c r="H42" s="162"/>
      <c r="I42" s="15">
        <v>0</v>
      </c>
    </row>
    <row r="43" spans="1:9" ht="17.399999999999999" thickBot="1" x14ac:dyDescent="0.45">
      <c r="A43" s="133" t="s">
        <v>36</v>
      </c>
      <c r="B43" s="134"/>
      <c r="C43" s="134"/>
      <c r="D43" s="134"/>
      <c r="E43" s="134"/>
      <c r="F43" s="134"/>
      <c r="G43" s="134"/>
      <c r="H43" s="135"/>
      <c r="I43" s="32">
        <f>SUM(I40:I42)</f>
        <v>0</v>
      </c>
    </row>
    <row r="44" spans="1:9" ht="15.6" customHeight="1" outlineLevel="1" x14ac:dyDescent="0.4">
      <c r="A44" s="136" t="s">
        <v>37</v>
      </c>
      <c r="B44" s="137"/>
      <c r="C44" s="137"/>
      <c r="D44" s="137"/>
      <c r="E44" s="137"/>
      <c r="F44" s="137"/>
      <c r="G44" s="137"/>
      <c r="H44" s="137"/>
      <c r="I44" s="138"/>
    </row>
    <row r="45" spans="1:9" outlineLevel="1" x14ac:dyDescent="0.4">
      <c r="A45" s="130"/>
      <c r="B45" s="131"/>
      <c r="C45" s="131"/>
      <c r="D45" s="131"/>
      <c r="E45" s="131"/>
      <c r="F45" s="131"/>
      <c r="G45" s="131"/>
      <c r="H45" s="132"/>
      <c r="I45" s="15">
        <v>0</v>
      </c>
    </row>
    <row r="46" spans="1:9" outlineLevel="1" x14ac:dyDescent="0.4">
      <c r="A46" s="130"/>
      <c r="B46" s="131"/>
      <c r="C46" s="131"/>
      <c r="D46" s="131"/>
      <c r="E46" s="131"/>
      <c r="F46" s="131"/>
      <c r="G46" s="131"/>
      <c r="H46" s="132"/>
      <c r="I46" s="15">
        <v>0</v>
      </c>
    </row>
    <row r="47" spans="1:9" ht="17.399999999999999" thickBot="1" x14ac:dyDescent="0.45">
      <c r="A47" s="133" t="s">
        <v>38</v>
      </c>
      <c r="B47" s="134"/>
      <c r="C47" s="134"/>
      <c r="D47" s="134"/>
      <c r="E47" s="134"/>
      <c r="F47" s="134"/>
      <c r="G47" s="134"/>
      <c r="H47" s="135"/>
      <c r="I47" s="32">
        <f>SUM(I45:I46)</f>
        <v>0</v>
      </c>
    </row>
    <row r="48" spans="1:9" ht="15.75" customHeight="1" outlineLevel="1" x14ac:dyDescent="0.4">
      <c r="A48" s="233" t="s">
        <v>39</v>
      </c>
      <c r="B48" s="234"/>
      <c r="C48" s="234"/>
      <c r="D48" s="234"/>
      <c r="E48" s="234"/>
      <c r="F48" s="234"/>
      <c r="G48" s="234"/>
      <c r="H48" s="234"/>
      <c r="I48" s="235"/>
    </row>
    <row r="49" spans="1:9" outlineLevel="1" x14ac:dyDescent="0.4">
      <c r="A49" s="130"/>
      <c r="B49" s="131"/>
      <c r="C49" s="131"/>
      <c r="D49" s="131"/>
      <c r="E49" s="131"/>
      <c r="F49" s="131"/>
      <c r="G49" s="131"/>
      <c r="H49" s="132"/>
      <c r="I49" s="15">
        <v>0</v>
      </c>
    </row>
    <row r="50" spans="1:9" outlineLevel="1" x14ac:dyDescent="0.4">
      <c r="A50" s="130"/>
      <c r="B50" s="131"/>
      <c r="C50" s="131"/>
      <c r="D50" s="131"/>
      <c r="E50" s="131"/>
      <c r="F50" s="131"/>
      <c r="G50" s="131"/>
      <c r="H50" s="132"/>
      <c r="I50" s="15">
        <v>0</v>
      </c>
    </row>
    <row r="51" spans="1:9" outlineLevel="1" x14ac:dyDescent="0.4">
      <c r="A51" s="130"/>
      <c r="B51" s="131"/>
      <c r="C51" s="131"/>
      <c r="D51" s="131"/>
      <c r="E51" s="131"/>
      <c r="F51" s="131"/>
      <c r="G51" s="131"/>
      <c r="H51" s="132"/>
      <c r="I51" s="15">
        <v>0</v>
      </c>
    </row>
    <row r="52" spans="1:9" outlineLevel="1" x14ac:dyDescent="0.4">
      <c r="A52" s="130"/>
      <c r="B52" s="131"/>
      <c r="C52" s="131"/>
      <c r="D52" s="131"/>
      <c r="E52" s="131"/>
      <c r="F52" s="131"/>
      <c r="G52" s="131"/>
      <c r="H52" s="132"/>
      <c r="I52" s="15">
        <v>0</v>
      </c>
    </row>
    <row r="53" spans="1:9" ht="17.399999999999999" thickBot="1" x14ac:dyDescent="0.45">
      <c r="A53" s="133" t="s">
        <v>40</v>
      </c>
      <c r="B53" s="134"/>
      <c r="C53" s="134"/>
      <c r="D53" s="134"/>
      <c r="E53" s="134"/>
      <c r="F53" s="134"/>
      <c r="G53" s="134"/>
      <c r="H53" s="135"/>
      <c r="I53" s="32">
        <f>SUM(I49:I52)</f>
        <v>0</v>
      </c>
    </row>
    <row r="54" spans="1:9" ht="17.399999999999999" thickBot="1" x14ac:dyDescent="0.45">
      <c r="A54" s="236" t="s">
        <v>41</v>
      </c>
      <c r="B54" s="237"/>
      <c r="C54" s="237"/>
      <c r="D54" s="237"/>
      <c r="E54" s="237"/>
      <c r="F54" s="237"/>
      <c r="G54" s="237"/>
      <c r="H54" s="238"/>
      <c r="I54" s="50">
        <f>SUM(I15,I20,I24,I29,I34,I38,I43,I47,I53)</f>
        <v>0</v>
      </c>
    </row>
    <row r="55" spans="1:9" ht="17.399999999999999" thickBot="1" x14ac:dyDescent="0.45">
      <c r="A55" s="239" t="s">
        <v>116</v>
      </c>
      <c r="B55" s="240"/>
      <c r="C55" s="240"/>
      <c r="D55" s="240"/>
      <c r="E55" s="240"/>
      <c r="F55" s="240"/>
      <c r="G55" s="241"/>
      <c r="H55" s="47">
        <v>0.05</v>
      </c>
      <c r="I55" s="8">
        <f>I54*$H$55</f>
        <v>0</v>
      </c>
    </row>
    <row r="56" spans="1:9" ht="15.75" customHeight="1" outlineLevel="1" x14ac:dyDescent="0.4">
      <c r="A56" s="242" t="s">
        <v>43</v>
      </c>
      <c r="B56" s="243"/>
      <c r="C56" s="243"/>
      <c r="D56" s="243"/>
      <c r="E56" s="243"/>
      <c r="F56" s="243"/>
      <c r="G56" s="243"/>
      <c r="H56" s="243"/>
      <c r="I56" s="244"/>
    </row>
    <row r="57" spans="1:9" outlineLevel="1" x14ac:dyDescent="0.4">
      <c r="A57" s="175"/>
      <c r="B57" s="176"/>
      <c r="C57" s="176"/>
      <c r="D57" s="176"/>
      <c r="E57" s="176"/>
      <c r="F57" s="176"/>
      <c r="G57" s="176"/>
      <c r="H57" s="177"/>
      <c r="I57" s="18">
        <v>0</v>
      </c>
    </row>
    <row r="58" spans="1:9" outlineLevel="1" x14ac:dyDescent="0.4">
      <c r="A58" s="175"/>
      <c r="B58" s="176"/>
      <c r="C58" s="176"/>
      <c r="D58" s="176"/>
      <c r="E58" s="176"/>
      <c r="F58" s="176"/>
      <c r="G58" s="176"/>
      <c r="H58" s="177"/>
      <c r="I58" s="18">
        <v>0</v>
      </c>
    </row>
    <row r="59" spans="1:9" ht="17.399999999999999" thickBot="1" x14ac:dyDescent="0.45">
      <c r="A59" s="245" t="s">
        <v>44</v>
      </c>
      <c r="B59" s="246"/>
      <c r="C59" s="246"/>
      <c r="D59" s="246"/>
      <c r="E59" s="246"/>
      <c r="F59" s="246"/>
      <c r="G59" s="246"/>
      <c r="H59" s="247"/>
      <c r="I59" s="72">
        <f>SUM(I57:I58)</f>
        <v>0</v>
      </c>
    </row>
    <row r="60" spans="1:9" x14ac:dyDescent="0.4">
      <c r="A60" s="183"/>
      <c r="B60" s="184"/>
      <c r="C60" s="184"/>
      <c r="D60" s="184"/>
      <c r="E60" s="184"/>
      <c r="F60" s="184"/>
      <c r="G60" s="184"/>
      <c r="H60" s="184"/>
      <c r="I60" s="185"/>
    </row>
    <row r="61" spans="1:9" x14ac:dyDescent="0.4">
      <c r="A61" s="172" t="s">
        <v>48</v>
      </c>
      <c r="B61" s="173"/>
      <c r="C61" s="173"/>
      <c r="D61" s="173"/>
      <c r="E61" s="173"/>
      <c r="F61" s="173"/>
      <c r="G61" s="173"/>
      <c r="H61" s="174"/>
      <c r="I61" s="52">
        <f>SUM(I54,I55,I59)</f>
        <v>0</v>
      </c>
    </row>
    <row r="62" spans="1:9" x14ac:dyDescent="0.4">
      <c r="A62" s="1"/>
    </row>
  </sheetData>
  <sheetProtection insertRows="0" deleteRows="0" selectLockedCells="1"/>
  <mergeCells count="58">
    <mergeCell ref="A2:D2"/>
    <mergeCell ref="E2:I2"/>
    <mergeCell ref="A60:I60"/>
    <mergeCell ref="A61:H61"/>
    <mergeCell ref="A56:I56"/>
    <mergeCell ref="A57:H57"/>
    <mergeCell ref="A58:H58"/>
    <mergeCell ref="A59:H59"/>
    <mergeCell ref="A51:H51"/>
    <mergeCell ref="A52:H52"/>
    <mergeCell ref="A53:H53"/>
    <mergeCell ref="A45:H45"/>
    <mergeCell ref="A46:H46"/>
    <mergeCell ref="A47:H47"/>
    <mergeCell ref="A48:I48"/>
    <mergeCell ref="A50:H50"/>
    <mergeCell ref="A44:I44"/>
    <mergeCell ref="A54:H54"/>
    <mergeCell ref="A55:G55"/>
    <mergeCell ref="A43:H43"/>
    <mergeCell ref="A32:H32"/>
    <mergeCell ref="A33:H33"/>
    <mergeCell ref="A34:H34"/>
    <mergeCell ref="A35:I35"/>
    <mergeCell ref="A36:H36"/>
    <mergeCell ref="A37:H37"/>
    <mergeCell ref="A38:H38"/>
    <mergeCell ref="A39:I39"/>
    <mergeCell ref="A40:H40"/>
    <mergeCell ref="A41:H41"/>
    <mergeCell ref="A42:H42"/>
    <mergeCell ref="A49:H49"/>
    <mergeCell ref="A31:H31"/>
    <mergeCell ref="A20:H20"/>
    <mergeCell ref="A21:I21"/>
    <mergeCell ref="A22:H22"/>
    <mergeCell ref="A23:H23"/>
    <mergeCell ref="A24:H24"/>
    <mergeCell ref="A25:I25"/>
    <mergeCell ref="A26:H26"/>
    <mergeCell ref="A27:H27"/>
    <mergeCell ref="A28:H28"/>
    <mergeCell ref="A29:H29"/>
    <mergeCell ref="A30:I30"/>
    <mergeCell ref="A19:H19"/>
    <mergeCell ref="B5:C5"/>
    <mergeCell ref="D5:G5"/>
    <mergeCell ref="H5:I5"/>
    <mergeCell ref="A16:I16"/>
    <mergeCell ref="A17:H17"/>
    <mergeCell ref="A18:H18"/>
    <mergeCell ref="A15:F15"/>
    <mergeCell ref="A6:F6"/>
    <mergeCell ref="G6:I6"/>
    <mergeCell ref="B3:I3"/>
    <mergeCell ref="D4:F4"/>
    <mergeCell ref="G4:I4"/>
    <mergeCell ref="B4:C4"/>
  </mergeCells>
  <conditionalFormatting sqref="H55">
    <cfRule type="cellIs" dxfId="2"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election activeCell="G4" sqref="G4:I4"/>
    </sheetView>
  </sheetViews>
  <sheetFormatPr defaultColWidth="11" defaultRowHeight="16.8" outlineLevelRow="1" x14ac:dyDescent="0.4"/>
  <cols>
    <col min="1" max="1" width="26.3828125" customWidth="1"/>
    <col min="2" max="2" width="14.3828125" customWidth="1"/>
    <col min="3" max="3" width="12.69140625" customWidth="1"/>
    <col min="4" max="4" width="12.23046875" customWidth="1"/>
    <col min="5" max="6" width="13.69140625" customWidth="1"/>
    <col min="7" max="7" width="13.15234375" customWidth="1"/>
    <col min="8" max="9" width="11.921875" customWidth="1"/>
  </cols>
  <sheetData>
    <row r="1" spans="1:11" ht="49.2" customHeight="1" x14ac:dyDescent="0.4"/>
    <row r="2" spans="1:11" ht="19.2" x14ac:dyDescent="0.45">
      <c r="A2" s="260" t="s">
        <v>133</v>
      </c>
      <c r="B2" s="261"/>
      <c r="C2" s="261"/>
      <c r="D2" s="261"/>
      <c r="E2" s="204" t="s">
        <v>117</v>
      </c>
      <c r="F2" s="204"/>
      <c r="G2" s="204"/>
      <c r="H2" s="204"/>
      <c r="I2" s="205"/>
    </row>
    <row r="3" spans="1:11" ht="29.1" customHeight="1" x14ac:dyDescent="0.4">
      <c r="A3" s="23" t="s">
        <v>7</v>
      </c>
      <c r="B3" s="219"/>
      <c r="C3" s="125"/>
      <c r="D3" s="125"/>
      <c r="E3" s="125"/>
      <c r="F3" s="125"/>
      <c r="G3" s="125"/>
      <c r="H3" s="125"/>
      <c r="I3" s="126"/>
    </row>
    <row r="4" spans="1:11" ht="29.1" customHeight="1" x14ac:dyDescent="0.4">
      <c r="A4" s="38" t="s">
        <v>52</v>
      </c>
      <c r="B4" s="262">
        <v>45748</v>
      </c>
      <c r="C4" s="101"/>
      <c r="D4" s="220" t="s">
        <v>53</v>
      </c>
      <c r="E4" s="220"/>
      <c r="F4" s="220"/>
      <c r="G4" s="267">
        <v>46843</v>
      </c>
      <c r="H4" s="127"/>
      <c r="I4" s="128"/>
    </row>
    <row r="5" spans="1:11" ht="29.1" customHeight="1" x14ac:dyDescent="0.4">
      <c r="A5" s="43" t="s">
        <v>54</v>
      </c>
      <c r="B5" s="146">
        <v>0</v>
      </c>
      <c r="C5" s="146"/>
      <c r="D5" s="221" t="s">
        <v>11</v>
      </c>
      <c r="E5" s="222"/>
      <c r="F5" s="222"/>
      <c r="G5" s="222"/>
      <c r="H5" s="248">
        <v>0.05</v>
      </c>
      <c r="I5" s="249"/>
    </row>
    <row r="6" spans="1:11" ht="18" customHeight="1" x14ac:dyDescent="0.4">
      <c r="A6" s="228" t="s">
        <v>12</v>
      </c>
      <c r="B6" s="229"/>
      <c r="C6" s="229"/>
      <c r="D6" s="229"/>
      <c r="E6" s="229"/>
      <c r="F6" s="229"/>
      <c r="G6" s="230" t="s">
        <v>13</v>
      </c>
      <c r="H6" s="231"/>
      <c r="I6" s="232"/>
    </row>
    <row r="7" spans="1:11" ht="55.2" customHeight="1" x14ac:dyDescent="0.4">
      <c r="A7" s="27" t="s">
        <v>14</v>
      </c>
      <c r="B7" s="28" t="s">
        <v>15</v>
      </c>
      <c r="C7" s="28" t="s">
        <v>16</v>
      </c>
      <c r="D7" s="28" t="s">
        <v>17</v>
      </c>
      <c r="E7" s="28" t="s">
        <v>18</v>
      </c>
      <c r="F7" s="28" t="s">
        <v>19</v>
      </c>
      <c r="G7" s="46" t="s">
        <v>20</v>
      </c>
      <c r="H7" s="46" t="s">
        <v>21</v>
      </c>
      <c r="I7" s="46" t="s">
        <v>22</v>
      </c>
      <c r="K7" s="2"/>
    </row>
    <row r="8" spans="1:11" ht="18.899999999999999" customHeight="1" x14ac:dyDescent="0.4">
      <c r="A8" s="10"/>
      <c r="B8" s="11" t="s">
        <v>23</v>
      </c>
      <c r="C8" s="49">
        <v>0</v>
      </c>
      <c r="D8" s="12">
        <v>0</v>
      </c>
      <c r="E8" s="12">
        <v>0</v>
      </c>
      <c r="F8" s="13">
        <v>0</v>
      </c>
      <c r="G8" s="29">
        <f>E8*C8</f>
        <v>0</v>
      </c>
      <c r="H8" s="29">
        <f>G8*F8</f>
        <v>0</v>
      </c>
      <c r="I8" s="29">
        <f>G8+H8</f>
        <v>0</v>
      </c>
    </row>
    <row r="9" spans="1:11" ht="18.899999999999999" customHeight="1" outlineLevel="1" x14ac:dyDescent="0.4">
      <c r="A9" s="10"/>
      <c r="B9" s="11"/>
      <c r="C9" s="49">
        <v>0</v>
      </c>
      <c r="D9" s="12">
        <v>0</v>
      </c>
      <c r="E9" s="12">
        <v>0</v>
      </c>
      <c r="F9" s="13">
        <v>0</v>
      </c>
      <c r="G9" s="29">
        <f t="shared" ref="G9:G14" si="0">E9*C9</f>
        <v>0</v>
      </c>
      <c r="H9" s="29">
        <f t="shared" ref="H9:H14" si="1">G9*F9</f>
        <v>0</v>
      </c>
      <c r="I9" s="29">
        <f>G9+H9</f>
        <v>0</v>
      </c>
    </row>
    <row r="10" spans="1:11" ht="18.899999999999999" customHeight="1" outlineLevel="1" x14ac:dyDescent="0.4">
      <c r="A10" s="10"/>
      <c r="B10" s="11"/>
      <c r="C10" s="49">
        <v>0</v>
      </c>
      <c r="D10" s="12">
        <v>0</v>
      </c>
      <c r="E10" s="12">
        <v>0</v>
      </c>
      <c r="F10" s="13">
        <v>0</v>
      </c>
      <c r="G10" s="29">
        <f t="shared" si="0"/>
        <v>0</v>
      </c>
      <c r="H10" s="29">
        <f t="shared" si="1"/>
        <v>0</v>
      </c>
      <c r="I10" s="29">
        <f>G10+H10</f>
        <v>0</v>
      </c>
    </row>
    <row r="11" spans="1:11" ht="18.899999999999999" customHeight="1" outlineLevel="1" x14ac:dyDescent="0.4">
      <c r="A11" s="10"/>
      <c r="B11" s="11"/>
      <c r="C11" s="49">
        <v>0</v>
      </c>
      <c r="D11" s="12">
        <v>0</v>
      </c>
      <c r="E11" s="12">
        <v>0</v>
      </c>
      <c r="F11" s="13">
        <v>0</v>
      </c>
      <c r="G11" s="29">
        <f t="shared" si="0"/>
        <v>0</v>
      </c>
      <c r="H11" s="29">
        <f t="shared" si="1"/>
        <v>0</v>
      </c>
      <c r="I11" s="29">
        <f t="shared" ref="I11:I14" si="2">G11+H11</f>
        <v>0</v>
      </c>
    </row>
    <row r="12" spans="1:11" ht="18.899999999999999" customHeight="1" outlineLevel="1" x14ac:dyDescent="0.4">
      <c r="A12" s="10"/>
      <c r="B12" s="11"/>
      <c r="C12" s="49">
        <v>0</v>
      </c>
      <c r="D12" s="12">
        <v>0</v>
      </c>
      <c r="E12" s="12">
        <v>0</v>
      </c>
      <c r="F12" s="13">
        <v>0</v>
      </c>
      <c r="G12" s="29">
        <f t="shared" si="0"/>
        <v>0</v>
      </c>
      <c r="H12" s="29">
        <f t="shared" si="1"/>
        <v>0</v>
      </c>
      <c r="I12" s="29">
        <f t="shared" si="2"/>
        <v>0</v>
      </c>
    </row>
    <row r="13" spans="1:11" ht="18.899999999999999" customHeight="1" outlineLevel="1" x14ac:dyDescent="0.4">
      <c r="A13" s="10"/>
      <c r="B13" s="14"/>
      <c r="C13" s="49">
        <v>0</v>
      </c>
      <c r="D13" s="12">
        <v>0</v>
      </c>
      <c r="E13" s="12">
        <v>0</v>
      </c>
      <c r="F13" s="13">
        <v>0</v>
      </c>
      <c r="G13" s="29">
        <f t="shared" si="0"/>
        <v>0</v>
      </c>
      <c r="H13" s="29">
        <f t="shared" si="1"/>
        <v>0</v>
      </c>
      <c r="I13" s="29">
        <f t="shared" si="2"/>
        <v>0</v>
      </c>
    </row>
    <row r="14" spans="1:11" ht="18.899999999999999" customHeight="1" outlineLevel="1" x14ac:dyDescent="0.4">
      <c r="A14" s="10"/>
      <c r="B14" s="14"/>
      <c r="C14" s="49">
        <v>0</v>
      </c>
      <c r="D14" s="12">
        <v>0</v>
      </c>
      <c r="E14" s="12">
        <v>0</v>
      </c>
      <c r="F14" s="13">
        <v>0</v>
      </c>
      <c r="G14" s="29">
        <f t="shared" si="0"/>
        <v>0</v>
      </c>
      <c r="H14" s="29">
        <f t="shared" si="1"/>
        <v>0</v>
      </c>
      <c r="I14" s="29">
        <f t="shared" si="2"/>
        <v>0</v>
      </c>
    </row>
    <row r="15" spans="1:11" ht="18.899999999999999" customHeight="1" x14ac:dyDescent="0.4">
      <c r="A15" s="154" t="s">
        <v>25</v>
      </c>
      <c r="B15" s="155"/>
      <c r="C15" s="155"/>
      <c r="D15" s="155"/>
      <c r="E15" s="155"/>
      <c r="F15" s="156"/>
      <c r="G15" s="30">
        <f>SUM(G8:G14)</f>
        <v>0</v>
      </c>
      <c r="H15" s="30">
        <f>SUM(H8:H14)</f>
        <v>0</v>
      </c>
      <c r="I15" s="31">
        <f>SUM(I8:I14)</f>
        <v>0</v>
      </c>
    </row>
    <row r="16" spans="1:11" ht="17.25" customHeight="1" outlineLevel="1" x14ac:dyDescent="0.4">
      <c r="A16" s="225" t="s">
        <v>56</v>
      </c>
      <c r="B16" s="226"/>
      <c r="C16" s="226"/>
      <c r="D16" s="226"/>
      <c r="E16" s="226"/>
      <c r="F16" s="226"/>
      <c r="G16" s="226"/>
      <c r="H16" s="226"/>
      <c r="I16" s="227"/>
    </row>
    <row r="17" spans="1:9" ht="17.25" customHeight="1" outlineLevel="1" x14ac:dyDescent="0.4">
      <c r="A17" s="130"/>
      <c r="B17" s="131"/>
      <c r="C17" s="131"/>
      <c r="D17" s="131"/>
      <c r="E17" s="131"/>
      <c r="F17" s="131"/>
      <c r="G17" s="131"/>
      <c r="H17" s="132"/>
      <c r="I17" s="15">
        <v>0</v>
      </c>
    </row>
    <row r="18" spans="1:9" ht="17.25" customHeight="1" outlineLevel="1" x14ac:dyDescent="0.4">
      <c r="A18" s="130"/>
      <c r="B18" s="131"/>
      <c r="C18" s="131"/>
      <c r="D18" s="131"/>
      <c r="E18" s="131"/>
      <c r="F18" s="131"/>
      <c r="G18" s="131"/>
      <c r="H18" s="132"/>
      <c r="I18" s="15">
        <v>0</v>
      </c>
    </row>
    <row r="19" spans="1:9" ht="17.25" customHeight="1" outlineLevel="1" x14ac:dyDescent="0.4">
      <c r="A19" s="130"/>
      <c r="B19" s="131"/>
      <c r="C19" s="131"/>
      <c r="D19" s="131"/>
      <c r="E19" s="131"/>
      <c r="F19" s="131"/>
      <c r="G19" s="131"/>
      <c r="H19" s="132"/>
      <c r="I19" s="15">
        <v>0</v>
      </c>
    </row>
    <row r="20" spans="1:9" ht="17.25" customHeight="1" thickBot="1" x14ac:dyDescent="0.45">
      <c r="A20" s="133" t="s">
        <v>26</v>
      </c>
      <c r="B20" s="134"/>
      <c r="C20" s="134"/>
      <c r="D20" s="134"/>
      <c r="E20" s="134"/>
      <c r="F20" s="134"/>
      <c r="G20" s="134"/>
      <c r="H20" s="134"/>
      <c r="I20" s="32">
        <f>SUM(I17:I19)</f>
        <v>0</v>
      </c>
    </row>
    <row r="21" spans="1:9" ht="17.25" customHeight="1" outlineLevel="1" x14ac:dyDescent="0.4">
      <c r="A21" s="233" t="s">
        <v>27</v>
      </c>
      <c r="B21" s="234"/>
      <c r="C21" s="234"/>
      <c r="D21" s="234"/>
      <c r="E21" s="234"/>
      <c r="F21" s="234"/>
      <c r="G21" s="234"/>
      <c r="H21" s="234"/>
      <c r="I21" s="235"/>
    </row>
    <row r="22" spans="1:9" ht="17.25" customHeight="1" outlineLevel="1" x14ac:dyDescent="0.4">
      <c r="A22" s="130"/>
      <c r="B22" s="131"/>
      <c r="C22" s="131"/>
      <c r="D22" s="131"/>
      <c r="E22" s="131"/>
      <c r="F22" s="131"/>
      <c r="G22" s="131"/>
      <c r="H22" s="132"/>
      <c r="I22" s="16">
        <v>0</v>
      </c>
    </row>
    <row r="23" spans="1:9" ht="17.25" customHeight="1" outlineLevel="1" x14ac:dyDescent="0.4">
      <c r="A23" s="130"/>
      <c r="B23" s="131"/>
      <c r="C23" s="131"/>
      <c r="D23" s="131"/>
      <c r="E23" s="131"/>
      <c r="F23" s="131"/>
      <c r="G23" s="131"/>
      <c r="H23" s="132"/>
      <c r="I23" s="16">
        <v>0</v>
      </c>
    </row>
    <row r="24" spans="1:9" ht="18.899999999999999" customHeight="1" thickBot="1" x14ac:dyDescent="0.45">
      <c r="A24" s="133" t="s">
        <v>28</v>
      </c>
      <c r="B24" s="134"/>
      <c r="C24" s="134"/>
      <c r="D24" s="134"/>
      <c r="E24" s="134"/>
      <c r="F24" s="134"/>
      <c r="G24" s="134"/>
      <c r="H24" s="135"/>
      <c r="I24" s="32">
        <f>SUM(I22:I23)</f>
        <v>0</v>
      </c>
    </row>
    <row r="25" spans="1:9" ht="18.899999999999999" customHeight="1" outlineLevel="1" x14ac:dyDescent="0.4">
      <c r="A25" s="233" t="s">
        <v>29</v>
      </c>
      <c r="B25" s="234"/>
      <c r="C25" s="234"/>
      <c r="D25" s="234"/>
      <c r="E25" s="234"/>
      <c r="F25" s="234"/>
      <c r="G25" s="234"/>
      <c r="H25" s="234"/>
      <c r="I25" s="235"/>
    </row>
    <row r="26" spans="1:9" ht="18.899999999999999" customHeight="1" outlineLevel="1" x14ac:dyDescent="0.4">
      <c r="A26" s="130"/>
      <c r="B26" s="131"/>
      <c r="C26" s="131"/>
      <c r="D26" s="131"/>
      <c r="E26" s="131"/>
      <c r="F26" s="131"/>
      <c r="G26" s="131"/>
      <c r="H26" s="132"/>
      <c r="I26" s="17">
        <v>0</v>
      </c>
    </row>
    <row r="27" spans="1:9" ht="18.899999999999999" customHeight="1" outlineLevel="1" x14ac:dyDescent="0.4">
      <c r="A27" s="130"/>
      <c r="B27" s="131"/>
      <c r="C27" s="131"/>
      <c r="D27" s="131"/>
      <c r="E27" s="131"/>
      <c r="F27" s="131"/>
      <c r="G27" s="131"/>
      <c r="H27" s="132"/>
      <c r="I27" s="17">
        <v>0</v>
      </c>
    </row>
    <row r="28" spans="1:9" ht="18.899999999999999" customHeight="1" outlineLevel="1" x14ac:dyDescent="0.4">
      <c r="A28" s="130"/>
      <c r="B28" s="131"/>
      <c r="C28" s="131"/>
      <c r="D28" s="131"/>
      <c r="E28" s="131"/>
      <c r="F28" s="131"/>
      <c r="G28" s="131"/>
      <c r="H28" s="132"/>
      <c r="I28" s="17">
        <v>0</v>
      </c>
    </row>
    <row r="29" spans="1:9" ht="18.899999999999999" customHeight="1" thickBot="1" x14ac:dyDescent="0.45">
      <c r="A29" s="133" t="s">
        <v>30</v>
      </c>
      <c r="B29" s="134"/>
      <c r="C29" s="134"/>
      <c r="D29" s="134"/>
      <c r="E29" s="134"/>
      <c r="F29" s="134"/>
      <c r="G29" s="134"/>
      <c r="H29" s="135"/>
      <c r="I29" s="32">
        <f>SUM(I26:I28)</f>
        <v>0</v>
      </c>
    </row>
    <row r="30" spans="1:9" ht="18.899999999999999" customHeight="1" outlineLevel="1" x14ac:dyDescent="0.4">
      <c r="A30" s="233" t="s">
        <v>31</v>
      </c>
      <c r="B30" s="234"/>
      <c r="C30" s="234"/>
      <c r="D30" s="234"/>
      <c r="E30" s="234"/>
      <c r="F30" s="234"/>
      <c r="G30" s="234"/>
      <c r="H30" s="234"/>
      <c r="I30" s="235"/>
    </row>
    <row r="31" spans="1:9" outlineLevel="1" x14ac:dyDescent="0.4">
      <c r="A31" s="130"/>
      <c r="B31" s="131"/>
      <c r="C31" s="131"/>
      <c r="D31" s="131"/>
      <c r="E31" s="131"/>
      <c r="F31" s="131"/>
      <c r="G31" s="131"/>
      <c r="H31" s="132"/>
      <c r="I31" s="15">
        <v>0</v>
      </c>
    </row>
    <row r="32" spans="1:9" outlineLevel="1" x14ac:dyDescent="0.4">
      <c r="A32" s="130"/>
      <c r="B32" s="131"/>
      <c r="C32" s="131"/>
      <c r="D32" s="131"/>
      <c r="E32" s="131"/>
      <c r="F32" s="131"/>
      <c r="G32" s="131"/>
      <c r="H32" s="132"/>
      <c r="I32" s="15">
        <v>0</v>
      </c>
    </row>
    <row r="33" spans="1:9" outlineLevel="1" x14ac:dyDescent="0.4">
      <c r="A33" s="130"/>
      <c r="B33" s="131"/>
      <c r="C33" s="131"/>
      <c r="D33" s="131"/>
      <c r="E33" s="131"/>
      <c r="F33" s="131"/>
      <c r="G33" s="131"/>
      <c r="H33" s="132"/>
      <c r="I33" s="15">
        <v>0</v>
      </c>
    </row>
    <row r="34" spans="1:9" ht="17.399999999999999" thickBot="1" x14ac:dyDescent="0.45">
      <c r="A34" s="133" t="s">
        <v>32</v>
      </c>
      <c r="B34" s="134"/>
      <c r="C34" s="134"/>
      <c r="D34" s="134"/>
      <c r="E34" s="134"/>
      <c r="F34" s="134"/>
      <c r="G34" s="134"/>
      <c r="H34" s="135"/>
      <c r="I34" s="32">
        <f>SUM(I31:I33)</f>
        <v>0</v>
      </c>
    </row>
    <row r="35" spans="1:9" ht="15.75" customHeight="1" outlineLevel="1" x14ac:dyDescent="0.4">
      <c r="A35" s="233" t="s">
        <v>33</v>
      </c>
      <c r="B35" s="234"/>
      <c r="C35" s="234"/>
      <c r="D35" s="234"/>
      <c r="E35" s="234"/>
      <c r="F35" s="234"/>
      <c r="G35" s="234"/>
      <c r="H35" s="234"/>
      <c r="I35" s="235"/>
    </row>
    <row r="36" spans="1:9" outlineLevel="1" x14ac:dyDescent="0.4">
      <c r="A36" s="130"/>
      <c r="B36" s="131"/>
      <c r="C36" s="131"/>
      <c r="D36" s="131"/>
      <c r="E36" s="131"/>
      <c r="F36" s="131"/>
      <c r="G36" s="131"/>
      <c r="H36" s="132"/>
      <c r="I36" s="15">
        <v>0</v>
      </c>
    </row>
    <row r="37" spans="1:9" outlineLevel="1" x14ac:dyDescent="0.4">
      <c r="A37" s="130"/>
      <c r="B37" s="131"/>
      <c r="C37" s="131"/>
      <c r="D37" s="131"/>
      <c r="E37" s="131"/>
      <c r="F37" s="131"/>
      <c r="G37" s="131"/>
      <c r="H37" s="132"/>
      <c r="I37" s="15">
        <v>0</v>
      </c>
    </row>
    <row r="38" spans="1:9" ht="17.399999999999999" thickBot="1" x14ac:dyDescent="0.45">
      <c r="A38" s="133" t="s">
        <v>34</v>
      </c>
      <c r="B38" s="134"/>
      <c r="C38" s="134"/>
      <c r="D38" s="134"/>
      <c r="E38" s="134"/>
      <c r="F38" s="134"/>
      <c r="G38" s="134"/>
      <c r="H38" s="135"/>
      <c r="I38" s="32">
        <f>SUM(I36:I37)</f>
        <v>0</v>
      </c>
    </row>
    <row r="39" spans="1:9" ht="15.75" customHeight="1" outlineLevel="1" x14ac:dyDescent="0.4">
      <c r="A39" s="233" t="s">
        <v>35</v>
      </c>
      <c r="B39" s="234"/>
      <c r="C39" s="234"/>
      <c r="D39" s="234"/>
      <c r="E39" s="234"/>
      <c r="F39" s="234"/>
      <c r="G39" s="234"/>
      <c r="H39" s="234"/>
      <c r="I39" s="235"/>
    </row>
    <row r="40" spans="1:9" outlineLevel="1" x14ac:dyDescent="0.4">
      <c r="A40" s="157"/>
      <c r="B40" s="158"/>
      <c r="C40" s="158"/>
      <c r="D40" s="158"/>
      <c r="E40" s="158"/>
      <c r="F40" s="158"/>
      <c r="G40" s="158"/>
      <c r="H40" s="159"/>
      <c r="I40" s="15">
        <v>0</v>
      </c>
    </row>
    <row r="41" spans="1:9" outlineLevel="1" x14ac:dyDescent="0.4">
      <c r="A41" s="160"/>
      <c r="B41" s="161"/>
      <c r="C41" s="161"/>
      <c r="D41" s="161"/>
      <c r="E41" s="161"/>
      <c r="F41" s="161"/>
      <c r="G41" s="161"/>
      <c r="H41" s="162"/>
      <c r="I41" s="15">
        <v>0</v>
      </c>
    </row>
    <row r="42" spans="1:9" outlineLevel="1" x14ac:dyDescent="0.4">
      <c r="A42" s="160"/>
      <c r="B42" s="161"/>
      <c r="C42" s="161"/>
      <c r="D42" s="161"/>
      <c r="E42" s="161"/>
      <c r="F42" s="161"/>
      <c r="G42" s="161"/>
      <c r="H42" s="162"/>
      <c r="I42" s="15">
        <v>0</v>
      </c>
    </row>
    <row r="43" spans="1:9" ht="17.399999999999999" thickBot="1" x14ac:dyDescent="0.45">
      <c r="A43" s="133" t="s">
        <v>36</v>
      </c>
      <c r="B43" s="134"/>
      <c r="C43" s="134"/>
      <c r="D43" s="134"/>
      <c r="E43" s="134"/>
      <c r="F43" s="134"/>
      <c r="G43" s="134"/>
      <c r="H43" s="135"/>
      <c r="I43" s="32">
        <f>SUM(I40:I42)</f>
        <v>0</v>
      </c>
    </row>
    <row r="44" spans="1:9" ht="15.75" customHeight="1" outlineLevel="1" x14ac:dyDescent="0.4">
      <c r="A44" s="233" t="s">
        <v>37</v>
      </c>
      <c r="B44" s="234"/>
      <c r="C44" s="234"/>
      <c r="D44" s="234"/>
      <c r="E44" s="234"/>
      <c r="F44" s="234"/>
      <c r="G44" s="234"/>
      <c r="H44" s="234"/>
      <c r="I44" s="235"/>
    </row>
    <row r="45" spans="1:9" outlineLevel="1" x14ac:dyDescent="0.4">
      <c r="A45" s="130"/>
      <c r="B45" s="131"/>
      <c r="C45" s="131"/>
      <c r="D45" s="131"/>
      <c r="E45" s="131"/>
      <c r="F45" s="131"/>
      <c r="G45" s="131"/>
      <c r="H45" s="132"/>
      <c r="I45" s="15">
        <v>0</v>
      </c>
    </row>
    <row r="46" spans="1:9" outlineLevel="1" x14ac:dyDescent="0.4">
      <c r="A46" s="130"/>
      <c r="B46" s="131"/>
      <c r="C46" s="131"/>
      <c r="D46" s="131"/>
      <c r="E46" s="131"/>
      <c r="F46" s="131"/>
      <c r="G46" s="131"/>
      <c r="H46" s="132"/>
      <c r="I46" s="15">
        <v>0</v>
      </c>
    </row>
    <row r="47" spans="1:9" ht="17.399999999999999" thickBot="1" x14ac:dyDescent="0.45">
      <c r="A47" s="133" t="s">
        <v>38</v>
      </c>
      <c r="B47" s="134"/>
      <c r="C47" s="134"/>
      <c r="D47" s="134"/>
      <c r="E47" s="134"/>
      <c r="F47" s="134"/>
      <c r="G47" s="134"/>
      <c r="H47" s="135"/>
      <c r="I47" s="32">
        <f>SUM(I45:I46)</f>
        <v>0</v>
      </c>
    </row>
    <row r="48" spans="1:9" ht="15.75" customHeight="1" outlineLevel="1" x14ac:dyDescent="0.4">
      <c r="A48" s="233" t="s">
        <v>39</v>
      </c>
      <c r="B48" s="234"/>
      <c r="C48" s="234"/>
      <c r="D48" s="234"/>
      <c r="E48" s="234"/>
      <c r="F48" s="234"/>
      <c r="G48" s="234"/>
      <c r="H48" s="234"/>
      <c r="I48" s="235"/>
    </row>
    <row r="49" spans="1:9" outlineLevel="1" x14ac:dyDescent="0.4">
      <c r="A49" s="130"/>
      <c r="B49" s="131"/>
      <c r="C49" s="131"/>
      <c r="D49" s="131"/>
      <c r="E49" s="131"/>
      <c r="F49" s="131"/>
      <c r="G49" s="131"/>
      <c r="H49" s="132"/>
      <c r="I49" s="15">
        <v>0</v>
      </c>
    </row>
    <row r="50" spans="1:9" outlineLevel="1" x14ac:dyDescent="0.4">
      <c r="A50" s="130"/>
      <c r="B50" s="131"/>
      <c r="C50" s="131"/>
      <c r="D50" s="131"/>
      <c r="E50" s="131"/>
      <c r="F50" s="131"/>
      <c r="G50" s="131"/>
      <c r="H50" s="132"/>
      <c r="I50" s="15">
        <v>0</v>
      </c>
    </row>
    <row r="51" spans="1:9" outlineLevel="1" x14ac:dyDescent="0.4">
      <c r="A51" s="130"/>
      <c r="B51" s="131"/>
      <c r="C51" s="131"/>
      <c r="D51" s="131"/>
      <c r="E51" s="131"/>
      <c r="F51" s="131"/>
      <c r="G51" s="131"/>
      <c r="H51" s="132"/>
      <c r="I51" s="15">
        <v>0</v>
      </c>
    </row>
    <row r="52" spans="1:9" outlineLevel="1" x14ac:dyDescent="0.4">
      <c r="A52" s="130"/>
      <c r="B52" s="131"/>
      <c r="C52" s="131"/>
      <c r="D52" s="131"/>
      <c r="E52" s="131"/>
      <c r="F52" s="131"/>
      <c r="G52" s="131"/>
      <c r="H52" s="132"/>
      <c r="I52" s="15">
        <v>0</v>
      </c>
    </row>
    <row r="53" spans="1:9" ht="17.399999999999999" thickBot="1" x14ac:dyDescent="0.45">
      <c r="A53" s="133" t="s">
        <v>40</v>
      </c>
      <c r="B53" s="134"/>
      <c r="C53" s="134"/>
      <c r="D53" s="134"/>
      <c r="E53" s="134"/>
      <c r="F53" s="134"/>
      <c r="G53" s="134"/>
      <c r="H53" s="135"/>
      <c r="I53" s="32">
        <f>SUM(I49:I52)</f>
        <v>0</v>
      </c>
    </row>
    <row r="54" spans="1:9" ht="17.399999999999999" thickBot="1" x14ac:dyDescent="0.45">
      <c r="A54" s="236" t="s">
        <v>41</v>
      </c>
      <c r="B54" s="237"/>
      <c r="C54" s="237"/>
      <c r="D54" s="237"/>
      <c r="E54" s="237"/>
      <c r="F54" s="237"/>
      <c r="G54" s="237"/>
      <c r="H54" s="238"/>
      <c r="I54" s="50">
        <f>SUM(I15,I20,I24,I29,I34,I38,I43,I47,I53)</f>
        <v>0</v>
      </c>
    </row>
    <row r="55" spans="1:9" ht="17.399999999999999" thickBot="1" x14ac:dyDescent="0.45">
      <c r="A55" s="239" t="s">
        <v>116</v>
      </c>
      <c r="B55" s="240"/>
      <c r="C55" s="240"/>
      <c r="D55" s="240"/>
      <c r="E55" s="240"/>
      <c r="F55" s="240"/>
      <c r="G55" s="241"/>
      <c r="H55" s="47">
        <v>0.05</v>
      </c>
      <c r="I55" s="8">
        <f>I54*$H$55</f>
        <v>0</v>
      </c>
    </row>
    <row r="56" spans="1:9" ht="15.75" customHeight="1" outlineLevel="1" x14ac:dyDescent="0.4">
      <c r="A56" s="242" t="s">
        <v>43</v>
      </c>
      <c r="B56" s="243"/>
      <c r="C56" s="243"/>
      <c r="D56" s="243"/>
      <c r="E56" s="243"/>
      <c r="F56" s="243"/>
      <c r="G56" s="243"/>
      <c r="H56" s="243"/>
      <c r="I56" s="244"/>
    </row>
    <row r="57" spans="1:9" outlineLevel="1" x14ac:dyDescent="0.4">
      <c r="A57" s="175"/>
      <c r="B57" s="176"/>
      <c r="C57" s="176"/>
      <c r="D57" s="176"/>
      <c r="E57" s="176"/>
      <c r="F57" s="176"/>
      <c r="G57" s="176"/>
      <c r="H57" s="177"/>
      <c r="I57" s="18">
        <v>0</v>
      </c>
    </row>
    <row r="58" spans="1:9" outlineLevel="1" x14ac:dyDescent="0.4">
      <c r="A58" s="175"/>
      <c r="B58" s="176"/>
      <c r="C58" s="176"/>
      <c r="D58" s="176"/>
      <c r="E58" s="176"/>
      <c r="F58" s="176"/>
      <c r="G58" s="176"/>
      <c r="H58" s="177"/>
      <c r="I58" s="18">
        <v>0</v>
      </c>
    </row>
    <row r="59" spans="1:9" ht="17.399999999999999" thickBot="1" x14ac:dyDescent="0.45">
      <c r="A59" s="245" t="s">
        <v>44</v>
      </c>
      <c r="B59" s="246"/>
      <c r="C59" s="246"/>
      <c r="D59" s="246"/>
      <c r="E59" s="246"/>
      <c r="F59" s="246"/>
      <c r="G59" s="246"/>
      <c r="H59" s="247"/>
      <c r="I59" s="72">
        <f>SUM(I57:I58)</f>
        <v>0</v>
      </c>
    </row>
    <row r="60" spans="1:9" x14ac:dyDescent="0.4">
      <c r="A60" s="183"/>
      <c r="B60" s="184"/>
      <c r="C60" s="184"/>
      <c r="D60" s="184"/>
      <c r="E60" s="184"/>
      <c r="F60" s="184"/>
      <c r="G60" s="184"/>
      <c r="H60" s="184"/>
      <c r="I60" s="185"/>
    </row>
    <row r="61" spans="1:9" x14ac:dyDescent="0.4">
      <c r="A61" s="172" t="s">
        <v>48</v>
      </c>
      <c r="B61" s="173"/>
      <c r="C61" s="173"/>
      <c r="D61" s="173"/>
      <c r="E61" s="173"/>
      <c r="F61" s="173"/>
      <c r="G61" s="173"/>
      <c r="H61" s="174"/>
      <c r="I61" s="73">
        <f>SUM(I54,I55,I59)</f>
        <v>0</v>
      </c>
    </row>
    <row r="62" spans="1:9" x14ac:dyDescent="0.4">
      <c r="A62" s="1"/>
    </row>
  </sheetData>
  <sheetProtection insertRows="0" deleteRows="0" selectLockedCells="1"/>
  <mergeCells count="58">
    <mergeCell ref="A2:D2"/>
    <mergeCell ref="E2:I2"/>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1"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3.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START HERE - Instructions</vt:lpstr>
      <vt:lpstr>Detailed Year 1</vt:lpstr>
      <vt:lpstr>Detailed Year 2</vt:lpstr>
      <vt:lpstr>Detailed Year 3</vt:lpstr>
      <vt:lpstr>Narrative Justification</vt:lpstr>
      <vt:lpstr>Auto Populated Summary</vt:lpstr>
      <vt:lpstr>Current &amp; Pending Support</vt:lpstr>
      <vt:lpstr>Sub Budget Year 1</vt:lpstr>
      <vt:lpstr>Sub Budget Year 2</vt:lpstr>
      <vt:lpstr>Sub Budget Year 3</vt:lpstr>
      <vt:lpstr>Sub Budget Justification</vt:lpstr>
      <vt:lpstr>'Current &amp; Pending Support'!Print_Area</vt:lpstr>
      <vt:lpstr>'Detailed Year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Tina Ta</cp:lastModifiedBy>
  <cp:revision/>
  <cp:lastPrinted>2024-02-09T22:47:50Z</cp:lastPrinted>
  <dcterms:created xsi:type="dcterms:W3CDTF">2011-02-01T19:22:47Z</dcterms:created>
  <dcterms:modified xsi:type="dcterms:W3CDTF">2024-08-28T11:17:41Z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