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ealthresourcesinaction-my.sharepoint.com/personal/grants_hria_org/Documents/TMF/Smith Odyssey/2025/1. Guidelines/Full/"/>
    </mc:Choice>
  </mc:AlternateContent>
  <xr:revisionPtr revIDLastSave="2361" documentId="8_{3EA811FE-52EA-44AC-BD7C-EA7BE33CCBBE}" xr6:coauthVersionLast="47" xr6:coauthVersionMax="47" xr10:uidLastSave="{61B63D37-9F9C-45D1-9426-F28EC7C77105}"/>
  <bookViews>
    <workbookView xWindow="-28920" yWindow="-15" windowWidth="29040" windowHeight="15720" tabRatio="781" firstSheet="1" activeTab="8"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2" l="1"/>
  <c r="H65" i="2"/>
  <c r="I47" i="12" l="1"/>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C23" i="1" s="1"/>
  <c r="D29" i="1" l="1"/>
  <c r="C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<sst xmlns="http://schemas.openxmlformats.org/spreadsheetml/2006/main" count="275" uniqueCount="116">
  <si>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</si>
  <si>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</si>
  <si>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</si>
  <si>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</si>
  <si>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</si>
  <si>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</si>
  <si>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</si>
  <si>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</si>
  <si>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</si>
  <si>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Year 1 End Date:</t>
  </si>
  <si>
    <t xml:space="preserve">Awarded Amount Year 1: </t>
  </si>
  <si>
    <t>Maximum Indirect Allowable:</t>
  </si>
  <si>
    <t>LIST PERSONNEL (Grantee Organization Only)</t>
  </si>
  <si>
    <t>Autopopulated (do not overwrite formulas)</t>
  </si>
  <si>
    <t>NAME</t>
  </si>
  <si>
    <t>ROLE ON PROJECT</t>
  </si>
  <si>
    <t>PERCENT EFFORT</t>
  </si>
  <si>
    <t>FRINGE BENEFITS %</t>
  </si>
  <si>
    <t>PROJECT SALARY</t>
  </si>
  <si>
    <t>FRINGE BENEFITS</t>
  </si>
  <si>
    <t>TOTAL</t>
  </si>
  <si>
    <t>PI</t>
  </si>
  <si>
    <t xml:space="preserve"> </t>
  </si>
  <si>
    <t xml:space="preserve">SUBTOTAL PERSONNEL </t>
  </si>
  <si>
    <t>SUBTOTAL CONSULTANT COSTS</t>
  </si>
  <si>
    <t>SUBTOTAL SMALL EQUIPMENT COSTS</t>
  </si>
  <si>
    <t>SUBTOTAL SUPPLIES COSTS</t>
  </si>
  <si>
    <t>SUBTOTAL TRAVEL COSTS</t>
  </si>
  <si>
    <t>SUBTOTAL SERVICES &amp; MAINTENANCE COSTS</t>
  </si>
  <si>
    <t>SUBTOTAL ANIMAL COSTS</t>
  </si>
  <si>
    <t>SUTOTAL PUBLICATIONS COSTS</t>
  </si>
  <si>
    <t>SUBTOTAL OTHER EXPENSES</t>
  </si>
  <si>
    <t>SUBTOTAL PERSONNEL AND NON-PERSONNEL COSTS</t>
  </si>
  <si>
    <t>INDIRECT COSTS (AWARD RECIPIENT INSTITUTION)</t>
  </si>
  <si>
    <t>SUBTOTAL EQUIPMENT COSTS (NO INDIRECT COSTS)</t>
  </si>
  <si>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</si>
  <si>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</si>
  <si>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</si>
  <si>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</si>
  <si>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</si>
  <si>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</si>
  <si>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</si>
  <si>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</si>
  <si>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</si>
  <si>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</si>
  <si>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</si>
  <si>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</si>
  <si>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</si>
  <si>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</si>
  <si>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</si>
  <si>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</si>
  <si>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</si>
  <si>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</si>
  <si>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</si>
  <si>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</si>
  <si>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</si>
  <si>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</si>
  <si>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</si>
  <si>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</si>
  <si>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</si>
  <si>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</si>
  <si>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</si>
  <si>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</si>
  <si>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</si>
  <si>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</si>
  <si>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</si>
  <si>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</si>
  <si>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</si>
  <si>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</si>
  <si>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</si>
  <si>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</si>
  <si>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</si>
  <si>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</si>
  <si>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</si>
  <si>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</si>
  <si>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</si>
  <si>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</si>
  <si>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</si>
  <si>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</si>
  <si>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</si>
  <si>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</si>
  <si>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</si>
  <si>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</si>
  <si>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</si>
  <si>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</si>
  <si>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</si>
  <si>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</si>
  <si>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</si>
  <si>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</si>
  <si>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</si>
  <si>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</si>
  <si>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</si>
  <si>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</si>
  <si>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</si>
  <si>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</si>
  <si>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</si>
  <si>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</si>
  <si>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</si>
  <si>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</si>
  <si>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</si>
  <si>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</si>
  <si>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</si>
  <si>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Smith Family Foundation: Odyssey Award</t>
  </si>
  <si>
    <r>
      <t xml:space="preserve">INST BASE SALARY </t>
    </r>
    <r>
      <rPr>
        <sz val="10"/>
        <color theme="1"/>
        <rFont val="Instrument Sans"/>
      </rPr>
      <t>(without NIH salary cap)</t>
    </r>
  </si>
  <si>
    <r>
      <t xml:space="preserve">SALARY REQUESTED </t>
    </r>
    <r>
      <rPr>
        <sz val="10"/>
        <color theme="1"/>
        <rFont val="Instrument Sans"/>
      </rPr>
      <t>(including NIH salary cap)</t>
    </r>
  </si>
  <si>
    <r>
      <t xml:space="preserve">CONSULTANT COSTS </t>
    </r>
    <r>
      <rPr>
        <sz val="12"/>
        <color theme="1"/>
        <rFont val="Instrument Sans"/>
      </rPr>
      <t xml:space="preserve">(Provide Detailed Cost Itemization, </t>
    </r>
    <r>
      <rPr>
        <sz val="12"/>
        <rFont val="Instrument Sans"/>
      </rPr>
      <t>e.g., translator 40 hours at $80/hour</t>
    </r>
    <r>
      <rPr>
        <sz val="12"/>
        <color theme="1"/>
        <rFont val="Instrument Sans"/>
      </rPr>
      <t>):</t>
    </r>
  </si>
  <si>
    <r>
      <t xml:space="preserve">SMALL EQUIPMENT </t>
    </r>
    <r>
      <rPr>
        <sz val="12"/>
        <color theme="1"/>
        <rFont val="Instrument Sans"/>
      </rPr>
      <t>(Provide Detailed Cost Itemization, e.g., Computers $2,000 etc):</t>
    </r>
  </si>
  <si>
    <r>
      <t>SUPPLIES</t>
    </r>
    <r>
      <rPr>
        <sz val="12"/>
        <color theme="1"/>
        <rFont val="Instrument Sans"/>
      </rPr>
      <t xml:space="preserve"> (Provide Detailed Cost Itemization e.g., Chemicals $2,000; Glassware $1,000 etc):</t>
    </r>
  </si>
  <si>
    <r>
      <t xml:space="preserve">TRAVEL </t>
    </r>
    <r>
      <rPr>
        <sz val="12"/>
        <color theme="1"/>
        <rFont val="Instrument Sans"/>
      </rPr>
      <t>(Provide Details e.g., Who traveled where and for how much):</t>
    </r>
  </si>
  <si>
    <r>
      <t xml:space="preserve">SERVICES &amp; MAINTENANCE </t>
    </r>
    <r>
      <rPr>
        <sz val="12"/>
        <color theme="1"/>
        <rFont val="Instrument Sans"/>
      </rPr>
      <t xml:space="preserve"> (Provide Detailed Cost Itemization):</t>
    </r>
  </si>
  <si>
    <r>
      <t xml:space="preserve">ANIMAL COSTS </t>
    </r>
    <r>
      <rPr>
        <sz val="12"/>
        <color theme="1"/>
        <rFont val="Instrument Sans"/>
      </rPr>
      <t>(Provide Detailed Cost Itemization, e.g., 2 Mice/cage at $1.00/day for 365 days etc):</t>
    </r>
  </si>
  <si>
    <r>
      <t xml:space="preserve">PUBLICATIONS </t>
    </r>
    <r>
      <rPr>
        <sz val="12"/>
        <color theme="1"/>
        <rFont val="Instrument Sans"/>
      </rPr>
      <t>(Provide Detailed Cost Itemization):</t>
    </r>
  </si>
  <si>
    <r>
      <t xml:space="preserve">OTHER EXPENSES </t>
    </r>
    <r>
      <rPr>
        <sz val="12"/>
        <color theme="1"/>
        <rFont val="Instrument Sans"/>
      </rPr>
      <t>(Provide Detailed Cost Itemization):</t>
    </r>
  </si>
  <si>
    <r>
      <t xml:space="preserve">EQUIPMENT </t>
    </r>
    <r>
      <rPr>
        <sz val="12"/>
        <color theme="1"/>
        <rFont val="Instrument Sans"/>
      </rPr>
      <t>(Provide Detailed Cost Itemization):</t>
    </r>
  </si>
  <si>
    <r>
      <t xml:space="preserve">CONSORTIUM / CONTRACTUAL DIRECT </t>
    </r>
    <r>
      <rPr>
        <sz val="12"/>
        <color theme="1"/>
        <rFont val="Instrument Sans"/>
      </rPr>
      <t>(Use Subcontract Tab):</t>
    </r>
  </si>
  <si>
    <r>
      <t xml:space="preserve">CONSULTANT COSTS </t>
    </r>
    <r>
      <rPr>
        <sz val="12"/>
        <color theme="1"/>
        <rFont val="Instrument Sans"/>
      </rPr>
      <t>(Provide Detailed Cost Itemization):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</si>
</sst>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8"/>
      <name val="Calibri"/>
      <family val="2"/>
    </font>
    <font>
      <sz val="8"/>
      <name val="Calibri"/>
      <family val="2"/>
    </font>
    <font>
      <sz val="9"/>
      <color indexed="81"/>
      <name val="Tahoma"/>
      <family val="2"/>
    </font>
    <font>
      <b/>
      <sz val="9"/>
      <color indexed="81"/>
      <name val="Tahoma"/>
      <family val="2"/>
    </font>
    <font>
      <sz val="12"/>
      <color theme="1"/>
      <name val="Calibri"/>
      <family val="2"/>
      <scheme val="minor"/>
    </font>
    <font>
      <sz val="10"/>
      <name val="Instrument Sans"/>
    </font>
    <font>
      <sz val="12"/>
      <color theme="1"/>
      <name val="Instrument Sans"/>
    </font>
    <font>
      <b/>
      <sz val="12"/>
      <color theme="1"/>
      <name val="Instrument Sans"/>
    </font>
    <font>
      <b/>
      <sz val="12"/>
      <name val="Instrument Sans"/>
    </font>
    <font>
      <i/>
      <sz val="12"/>
      <color theme="1"/>
      <name val="Instrument Sans"/>
    </font>
    <font>
      <b/>
      <sz val="16"/>
      <color theme="0"/>
      <name val="Instrument Sans"/>
    </font>
    <font>
      <b/>
      <sz val="16"/>
      <color rgb="FFFF0000"/>
      <name val="Instrument Sans"/>
    </font>
    <font>
      <b/>
      <sz val="12"/>
      <color rgb="FFFF0000"/>
      <name val="Instrument Sans"/>
    </font>
    <font>
      <b/>
      <sz val="10"/>
      <color theme="1"/>
      <name val="Instrument Sans"/>
    </font>
    <font>
      <sz val="10"/>
      <color theme="1"/>
      <name val="Instrument Sans"/>
    </font>
    <font>
      <sz val="12"/>
      <name val="Instrument Sans"/>
    </font>
    <font>
      <b/>
      <sz val="12"/>
      <color theme="4" tint="-0.249977111117893"/>
      <name val="Instrument Sans"/>
    </font>
    <font>
      <b/>
      <sz val="14"/>
      <color theme="0"/>
      <name val="Instrument Sans"/>
    </font>
    <font>
      <b/>
      <sz val="14"/>
      <color rgb="FFFF0000"/>
      <name val="Instrument Sans"/>
    </font>
    <font>
      <b/>
      <sz val="12"/>
      <color theme="6" tint="-0.499984740745262"/>
      <name val="Instrument Sans"/>
    </font>
    <font>
      <b/>
      <i/>
      <sz val="10"/>
      <color theme="1"/>
      <name val="Instrument Sans"/>
    </font>
    <font>
      <b/>
      <u/>
      <sz val="12"/>
      <color rgb="FF000000"/>
      <name val="Instrument Sans"/>
    </font>
    <font>
      <sz val="12"/>
      <color rgb="FF000000"/>
      <name val="Instrument Sans"/>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6" fillId="0" borderId="0" applyFont="0" applyFill="0" applyBorder="0" applyAlignment="0" applyProtection="0"/>
    <xf numFmtId="0" fontId="6" fillId="0" borderId="0"/>
  </cellStyleXfs>
  <cellXfs count="231">
    <xf numFmtId="0" fontId="0" fillId="0" borderId="0" xfId="0"/>
    <xf numFmtId="0" fontId="8" fillId="0" borderId="0" xfId="3" applyFont="1"/>
    <xf numFmtId="0" fontId="9" fillId="0" borderId="0" xfId="3" applyFont="1"/>
    <xf numFmtId="0" fontId="9" fillId="9" borderId="1" xfId="0" applyFont="1" applyFill="1" applyBorder="1" applyAlignment="1" applyProtection="1">
      <alignment horizontal="left" vertical="center" wrapText="1"/>
      <protection locked="0"/>
    </xf>
    <xf numFmtId="0" fontId="8" fillId="0" borderId="0" xfId="0" applyFont="1"/>
    <xf numFmtId="0" fontId="9" fillId="3" borderId="1" xfId="0" applyFont="1" applyFill="1" applyBorder="1" applyAlignment="1" applyProtection="1">
      <alignment horizontal="left" vertical="center" wrapText="1"/>
      <protection locked="0"/>
    </xf>
    <xf numFmtId="0" fontId="10" fillId="10" borderId="1" xfId="0" applyFont="1" applyFill="1" applyBorder="1" applyAlignment="1">
      <alignment horizontal="left" vertical="center"/>
    </xf>
    <xf numFmtId="0" fontId="10" fillId="4" borderId="1" xfId="0" applyFont="1" applyFill="1" applyBorder="1" applyAlignment="1" applyProtection="1">
      <alignment horizontal="left" vertical="center"/>
      <protection locked="0"/>
    </xf>
    <xf numFmtId="0" fontId="8" fillId="0" borderId="1" xfId="3" applyFont="1" applyBorder="1" applyAlignment="1">
      <alignment horizontal="left"/>
    </xf>
    <xf numFmtId="0" fontId="11" fillId="0" borderId="0" xfId="0" applyFont="1" applyAlignment="1">
      <alignment vertical="center" readingOrder="1"/>
    </xf>
    <xf numFmtId="0" fontId="9" fillId="3" borderId="1" xfId="0" applyFont="1" applyFill="1" applyBorder="1" applyAlignment="1" applyProtection="1">
      <alignment horizontal="right" vertical="center" wrapText="1"/>
      <protection locked="0"/>
    </xf>
    <xf numFmtId="0" fontId="9" fillId="3" borderId="1" xfId="0" applyFont="1" applyFill="1" applyBorder="1" applyAlignment="1" applyProtection="1">
      <alignment horizontal="right" vertical="center"/>
      <protection locked="0"/>
    </xf>
    <xf numFmtId="14" fontId="9" fillId="0" borderId="5" xfId="0" applyNumberFormat="1" applyFont="1" applyBorder="1" applyAlignment="1" applyProtection="1">
      <alignment horizontal="center" vertical="center"/>
      <protection locked="0"/>
    </xf>
    <xf numFmtId="0" fontId="9" fillId="3" borderId="2" xfId="0" applyFont="1" applyFill="1" applyBorder="1" applyAlignment="1">
      <alignment vertical="center" wrapText="1"/>
    </xf>
    <xf numFmtId="0" fontId="15" fillId="3" borderId="6"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8" fillId="0" borderId="1" xfId="0" applyFont="1" applyBorder="1"/>
    <xf numFmtId="0" fontId="8" fillId="0" borderId="1" xfId="0" applyFont="1" applyBorder="1" applyAlignment="1" applyProtection="1">
      <alignment vertical="center"/>
      <protection locked="0"/>
    </xf>
    <xf numFmtId="0" fontId="8" fillId="0" borderId="1" xfId="0" applyFont="1" applyBorder="1" applyAlignment="1" applyProtection="1">
      <alignment horizontal="center" vertical="center" wrapText="1"/>
      <protection locked="0"/>
    </xf>
    <xf numFmtId="9" fontId="8" fillId="0" borderId="1" xfId="2" applyFont="1" applyBorder="1" applyAlignment="1" applyProtection="1">
      <alignment horizontal="center" vertical="center" wrapText="1"/>
      <protection locked="0"/>
    </xf>
    <xf numFmtId="42" fontId="8" fillId="0" borderId="1" xfId="0" applyNumberFormat="1" applyFont="1" applyBorder="1" applyAlignment="1" applyProtection="1">
      <alignment horizontal="center" vertical="center" wrapText="1"/>
      <protection locked="0"/>
    </xf>
    <xf numFmtId="9" fontId="8" fillId="0" borderId="1" xfId="0" applyNumberFormat="1" applyFont="1" applyBorder="1" applyAlignment="1" applyProtection="1">
      <alignment horizontal="center" vertical="center" wrapText="1"/>
      <protection locked="0"/>
    </xf>
    <xf numFmtId="42" fontId="8" fillId="10" borderId="1" xfId="0" applyNumberFormat="1" applyFont="1" applyFill="1" applyBorder="1" applyAlignment="1" applyProtection="1">
      <alignment horizontal="center" vertical="center" wrapText="1"/>
      <protection locked="0"/>
    </xf>
    <xf numFmtId="42" fontId="8" fillId="0" borderId="1" xfId="0" applyNumberFormat="1" applyFont="1" applyBorder="1" applyAlignment="1" applyProtection="1">
      <alignment horizontal="right" vertical="center"/>
      <protection locked="0"/>
    </xf>
    <xf numFmtId="42" fontId="10" fillId="10" borderId="1" xfId="0" applyNumberFormat="1" applyFont="1" applyFill="1" applyBorder="1" applyAlignment="1">
      <alignment horizontal="right" vertical="center"/>
    </xf>
    <xf numFmtId="42" fontId="10" fillId="10" borderId="1" xfId="0" applyNumberFormat="1" applyFont="1" applyFill="1" applyBorder="1" applyAlignment="1">
      <alignment horizontal="center" vertical="center"/>
    </xf>
    <xf numFmtId="44" fontId="17" fillId="0" borderId="1" xfId="0" applyNumberFormat="1" applyFont="1" applyBorder="1" applyAlignment="1" applyProtection="1">
      <alignment horizontal="left"/>
      <protection locked="0"/>
    </xf>
    <xf numFmtId="44" fontId="10" fillId="10" borderId="10" xfId="0" applyNumberFormat="1" applyFont="1" applyFill="1" applyBorder="1" applyAlignment="1">
      <alignment horizontal="left"/>
    </xf>
    <xf numFmtId="44" fontId="8" fillId="0" borderId="1" xfId="0" applyNumberFormat="1" applyFont="1" applyBorder="1" applyAlignment="1" applyProtection="1">
      <alignment horizontal="center"/>
      <protection locked="0"/>
    </xf>
    <xf numFmtId="44" fontId="8" fillId="0" borderId="2" xfId="0" applyNumberFormat="1" applyFont="1" applyBorder="1" applyAlignment="1" applyProtection="1">
      <alignment horizontal="center"/>
      <protection locked="0"/>
    </xf>
    <xf numFmtId="44" fontId="10" fillId="12" borderId="14" xfId="0" applyNumberFormat="1" applyFont="1" applyFill="1" applyBorder="1" applyAlignment="1">
      <alignment horizontal="left"/>
    </xf>
    <xf numFmtId="10" fontId="10" fillId="11" borderId="15" xfId="0" applyNumberFormat="1" applyFont="1" applyFill="1" applyBorder="1" applyAlignment="1" applyProtection="1">
      <alignment horizontal="left" vertical="center"/>
      <protection locked="0"/>
    </xf>
    <xf numFmtId="44" fontId="10" fillId="4" borderId="15" xfId="0" applyNumberFormat="1" applyFont="1" applyFill="1" applyBorder="1" applyAlignment="1">
      <alignment horizontal="left"/>
    </xf>
    <xf numFmtId="44" fontId="17" fillId="0" borderId="7" xfId="0" applyNumberFormat="1" applyFont="1" applyBorder="1" applyAlignment="1" applyProtection="1">
      <alignment horizontal="left" vertical="center"/>
      <protection locked="0"/>
    </xf>
    <xf numFmtId="44" fontId="10" fillId="12" borderId="11" xfId="0" applyNumberFormat="1" applyFont="1" applyFill="1" applyBorder="1" applyAlignment="1">
      <alignment horizontal="left" vertical="center"/>
    </xf>
    <xf numFmtId="44" fontId="17" fillId="0" borderId="7" xfId="0" applyNumberFormat="1" applyFont="1" applyBorder="1" applyAlignment="1" applyProtection="1">
      <alignment horizontal="left"/>
      <protection locked="0"/>
    </xf>
    <xf numFmtId="10" fontId="8" fillId="0" borderId="0" xfId="0" applyNumberFormat="1" applyFont="1"/>
    <xf numFmtId="10" fontId="10" fillId="2" borderId="15" xfId="0" applyNumberFormat="1" applyFont="1" applyFill="1" applyBorder="1" applyAlignment="1">
      <alignment horizontal="left" vertical="top" wrapText="1"/>
    </xf>
    <xf numFmtId="42" fontId="10" fillId="12" borderId="3" xfId="0" applyNumberFormat="1" applyFont="1" applyFill="1" applyBorder="1" applyAlignment="1">
      <alignment horizontal="left"/>
    </xf>
    <xf numFmtId="0" fontId="8" fillId="0" borderId="0" xfId="0" quotePrefix="1" applyFont="1"/>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49" fontId="9" fillId="3" borderId="1" xfId="0" applyNumberFormat="1" applyFont="1" applyFill="1" applyBorder="1" applyAlignment="1">
      <alignment vertical="center" wrapText="1"/>
    </xf>
    <xf numFmtId="49" fontId="9" fillId="0" borderId="3" xfId="0" applyNumberFormat="1" applyFont="1" applyBorder="1" applyAlignment="1">
      <alignment vertical="center" wrapText="1"/>
    </xf>
    <xf numFmtId="49" fontId="15" fillId="3" borderId="1" xfId="0" applyNumberFormat="1" applyFont="1" applyFill="1" applyBorder="1" applyAlignment="1">
      <alignment horizontal="center" vertical="center"/>
    </xf>
    <xf numFmtId="49" fontId="15" fillId="3" borderId="1" xfId="0" applyNumberFormat="1" applyFont="1" applyFill="1" applyBorder="1" applyAlignment="1">
      <alignment horizontal="center" vertical="center" wrapText="1"/>
    </xf>
    <xf numFmtId="49" fontId="8" fillId="0" borderId="1" xfId="0" applyNumberFormat="1" applyFont="1" applyBorder="1" applyAlignment="1">
      <alignment vertical="center"/>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xf>
    <xf numFmtId="0" fontId="9" fillId="0" borderId="0" xfId="0" applyFont="1"/>
    <xf numFmtId="0" fontId="9" fillId="3" borderId="1" xfId="0" applyFont="1" applyFill="1" applyBorder="1" applyAlignment="1">
      <alignment horizontal="center"/>
    </xf>
    <xf numFmtId="49" fontId="8" fillId="0" borderId="0" xfId="0" applyNumberFormat="1" applyFont="1"/>
    <xf numFmtId="0" fontId="9" fillId="11" borderId="5" xfId="0" applyFont="1" applyFill="1" applyBorder="1" applyAlignment="1" applyProtection="1">
      <alignment vertical="center" wrapText="1"/>
      <protection locked="0"/>
    </xf>
    <xf numFmtId="0" fontId="9" fillId="0" borderId="3" xfId="0" applyFont="1" applyBorder="1" applyAlignment="1" applyProtection="1">
      <alignment vertical="center" wrapText="1"/>
      <protection locked="0"/>
    </xf>
    <xf numFmtId="14" fontId="9" fillId="0" borderId="3" xfId="0" applyNumberFormat="1" applyFont="1" applyBorder="1" applyAlignment="1" applyProtection="1">
      <alignment horizontal="center" vertical="center"/>
      <protection locked="0"/>
    </xf>
    <xf numFmtId="10" fontId="14" fillId="3" borderId="1" xfId="0" applyNumberFormat="1" applyFont="1" applyFill="1" applyBorder="1" applyAlignment="1">
      <alignment horizontal="center" vertical="center"/>
    </xf>
    <xf numFmtId="10" fontId="10" fillId="0" borderId="0" xfId="0" applyNumberFormat="1" applyFont="1" applyAlignment="1">
      <alignment vertical="center"/>
    </xf>
    <xf numFmtId="0" fontId="9" fillId="3" borderId="1" xfId="0" applyFont="1" applyFill="1" applyBorder="1" applyAlignment="1">
      <alignment horizontal="center" vertical="center" wrapText="1"/>
    </xf>
    <xf numFmtId="42" fontId="8" fillId="10" borderId="1" xfId="0" applyNumberFormat="1" applyFont="1" applyFill="1" applyBorder="1" applyAlignment="1">
      <alignment vertical="center"/>
    </xf>
    <xf numFmtId="42" fontId="17" fillId="10" borderId="1" xfId="0" applyNumberFormat="1" applyFont="1" applyFill="1" applyBorder="1" applyAlignment="1">
      <alignment vertical="center"/>
    </xf>
    <xf numFmtId="42" fontId="17" fillId="6" borderId="1" xfId="0" applyNumberFormat="1" applyFont="1" applyFill="1" applyBorder="1" applyAlignment="1">
      <alignment vertical="center"/>
    </xf>
    <xf numFmtId="0" fontId="16" fillId="0" borderId="0" xfId="1" applyFont="1"/>
    <xf numFmtId="0" fontId="9" fillId="0" borderId="0" xfId="0" applyFont="1" applyAlignment="1">
      <alignment vertical="top"/>
    </xf>
    <xf numFmtId="0" fontId="15" fillId="3" borderId="1" xfId="1" applyFont="1" applyFill="1" applyBorder="1" applyAlignment="1">
      <alignment vertical="top" wrapText="1"/>
    </xf>
    <xf numFmtId="0" fontId="15" fillId="3" borderId="1" xfId="0" applyFont="1" applyFill="1" applyBorder="1" applyAlignment="1">
      <alignment vertical="top" wrapText="1"/>
    </xf>
    <xf numFmtId="0" fontId="16" fillId="0" borderId="1" xfId="1" applyFont="1" applyBorder="1"/>
    <xf numFmtId="164" fontId="16" fillId="0" borderId="1" xfId="1" applyNumberFormat="1" applyFont="1" applyBorder="1"/>
    <xf numFmtId="0" fontId="8" fillId="0" borderId="1" xfId="0" applyFont="1" applyBorder="1" applyAlignment="1">
      <alignment wrapText="1"/>
    </xf>
    <xf numFmtId="164" fontId="15" fillId="0" borderId="1" xfId="1" applyNumberFormat="1" applyFont="1" applyBorder="1"/>
    <xf numFmtId="0" fontId="15" fillId="10" borderId="1" xfId="1" applyFont="1" applyFill="1" applyBorder="1" applyAlignment="1">
      <alignment horizontal="right"/>
    </xf>
    <xf numFmtId="0" fontId="16" fillId="10" borderId="1" xfId="1" applyFont="1" applyFill="1" applyBorder="1"/>
    <xf numFmtId="164" fontId="15" fillId="10" borderId="1" xfId="1" applyNumberFormat="1" applyFont="1" applyFill="1" applyBorder="1"/>
    <xf numFmtId="0" fontId="8" fillId="10" borderId="1" xfId="0" applyFont="1" applyFill="1" applyBorder="1"/>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9" fillId="3" borderId="1" xfId="0" applyFont="1" applyFill="1" applyBorder="1" applyAlignment="1" applyProtection="1">
      <alignment vertical="center" wrapText="1"/>
      <protection locked="0"/>
    </xf>
    <xf numFmtId="0" fontId="9" fillId="3" borderId="1" xfId="0" applyFont="1" applyFill="1" applyBorder="1" applyAlignment="1" applyProtection="1">
      <alignment vertical="center"/>
      <protection locked="0"/>
    </xf>
    <xf numFmtId="0" fontId="9" fillId="3" borderId="2" xfId="0" applyFont="1" applyFill="1" applyBorder="1" applyAlignment="1" applyProtection="1">
      <alignment vertical="center" wrapText="1"/>
      <protection locked="0"/>
    </xf>
    <xf numFmtId="44" fontId="10" fillId="2" borderId="11" xfId="0" applyNumberFormat="1" applyFont="1" applyFill="1" applyBorder="1" applyAlignment="1">
      <alignment horizontal="left" vertical="center"/>
    </xf>
    <xf numFmtId="42" fontId="10" fillId="12" borderId="3" xfId="0" applyNumberFormat="1" applyFont="1" applyFill="1" applyBorder="1" applyAlignment="1">
      <alignment horizontal="left" vertical="center"/>
    </xf>
    <xf numFmtId="49" fontId="9" fillId="3" borderId="1" xfId="0" applyNumberFormat="1" applyFont="1" applyFill="1" applyBorder="1" applyAlignment="1">
      <alignment horizontal="right" vertical="center" wrapText="1"/>
    </xf>
    <xf numFmtId="0" fontId="7" fillId="0" borderId="0" xfId="3" applyFont="1" applyAlignment="1">
      <alignment wrapText="1"/>
    </xf>
    <xf numFmtId="0" fontId="8" fillId="0" borderId="0" xfId="3" applyFont="1" applyAlignment="1">
      <alignment wrapText="1"/>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9" fillId="9" borderId="4" xfId="0" applyFont="1" applyFill="1" applyBorder="1" applyAlignment="1" applyProtection="1">
      <alignment horizontal="left" vertical="center" wrapText="1"/>
      <protection locked="0"/>
    </xf>
    <xf numFmtId="0" fontId="9" fillId="9" borderId="5" xfId="0" applyFont="1" applyFill="1" applyBorder="1" applyAlignment="1" applyProtection="1">
      <alignment horizontal="left" vertical="center" wrapText="1"/>
      <protection locked="0"/>
    </xf>
    <xf numFmtId="0" fontId="9" fillId="9" borderId="3" xfId="0" applyFont="1" applyFill="1" applyBorder="1" applyAlignment="1" applyProtection="1">
      <alignment horizontal="left" vertical="center" wrapText="1"/>
      <protection locked="0"/>
    </xf>
    <xf numFmtId="0" fontId="9" fillId="9" borderId="16" xfId="0" applyFont="1" applyFill="1" applyBorder="1" applyAlignment="1" applyProtection="1">
      <alignment horizontal="left" vertical="center" wrapText="1"/>
      <protection locked="0"/>
    </xf>
    <xf numFmtId="0" fontId="9" fillId="9" borderId="17" xfId="0" applyFont="1" applyFill="1" applyBorder="1" applyAlignment="1" applyProtection="1">
      <alignment horizontal="left" vertical="center" wrapText="1"/>
      <protection locked="0"/>
    </xf>
    <xf numFmtId="0" fontId="9" fillId="9" borderId="18" xfId="0" applyFont="1" applyFill="1" applyBorder="1" applyAlignment="1" applyProtection="1">
      <alignment horizontal="left" vertical="center" wrapText="1"/>
      <protection locked="0"/>
    </xf>
    <xf numFmtId="0" fontId="9" fillId="9" borderId="16" xfId="0" applyFont="1" applyFill="1" applyBorder="1" applyAlignment="1" applyProtection="1">
      <alignment horizontal="left" vertical="top" wrapText="1"/>
      <protection locked="0"/>
    </xf>
    <xf numFmtId="0" fontId="9" fillId="9" borderId="17" xfId="0" applyFont="1" applyFill="1" applyBorder="1" applyAlignment="1" applyProtection="1">
      <alignment horizontal="left" vertical="top" wrapText="1"/>
      <protection locked="0"/>
    </xf>
    <xf numFmtId="0" fontId="9" fillId="9" borderId="18" xfId="0" applyFont="1" applyFill="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10" fillId="10" borderId="8" xfId="0" applyFont="1" applyFill="1" applyBorder="1" applyAlignment="1">
      <alignment horizontal="right" vertical="center" wrapText="1"/>
    </xf>
    <xf numFmtId="0" fontId="10" fillId="10" borderId="9" xfId="0" applyFont="1" applyFill="1" applyBorder="1" applyAlignment="1">
      <alignment horizontal="right" vertical="center" wrapText="1"/>
    </xf>
    <xf numFmtId="0" fontId="10" fillId="10" borderId="11" xfId="0" applyFont="1" applyFill="1" applyBorder="1" applyAlignment="1">
      <alignment horizontal="right" vertical="center"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3" xfId="0" applyFont="1" applyBorder="1" applyAlignment="1" applyProtection="1">
      <alignment horizontal="left"/>
      <protection locked="0"/>
    </xf>
    <xf numFmtId="42" fontId="9" fillId="0" borderId="2" xfId="0" applyNumberFormat="1" applyFont="1" applyBorder="1" applyAlignment="1" applyProtection="1">
      <alignment horizontal="center" vertical="center" wrapText="1"/>
      <protection locked="0"/>
    </xf>
    <xf numFmtId="42" fontId="9" fillId="0" borderId="19" xfId="0" applyNumberFormat="1" applyFont="1" applyBorder="1" applyAlignment="1" applyProtection="1">
      <alignment horizontal="center" vertical="center" wrapText="1"/>
      <protection locked="0"/>
    </xf>
    <xf numFmtId="0" fontId="10" fillId="3" borderId="4" xfId="0" applyFont="1" applyFill="1" applyBorder="1" applyAlignment="1">
      <alignment horizontal="right" vertical="center"/>
    </xf>
    <xf numFmtId="0" fontId="10" fillId="3" borderId="5" xfId="0" applyFont="1" applyFill="1" applyBorder="1" applyAlignment="1">
      <alignment horizontal="right" vertical="center"/>
    </xf>
    <xf numFmtId="0" fontId="10" fillId="3" borderId="3" xfId="0" applyFont="1" applyFill="1" applyBorder="1" applyAlignment="1">
      <alignment horizontal="right" vertical="center"/>
    </xf>
    <xf numFmtId="10" fontId="14" fillId="3" borderId="5" xfId="0" applyNumberFormat="1" applyFont="1" applyFill="1" applyBorder="1" applyAlignment="1">
      <alignment horizontal="center" vertical="center"/>
    </xf>
    <xf numFmtId="10" fontId="14" fillId="3" borderId="3" xfId="0" applyNumberFormat="1"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6" xfId="0" applyFont="1" applyFill="1" applyBorder="1" applyAlignment="1">
      <alignment horizontal="center" vertical="center"/>
    </xf>
    <xf numFmtId="0" fontId="10" fillId="10" borderId="4" xfId="0" applyFont="1" applyFill="1" applyBorder="1" applyAlignment="1">
      <alignment horizontal="right" vertical="center"/>
    </xf>
    <xf numFmtId="0" fontId="10" fillId="10" borderId="5" xfId="0" applyFont="1" applyFill="1" applyBorder="1" applyAlignment="1">
      <alignment horizontal="right" vertical="center"/>
    </xf>
    <xf numFmtId="0" fontId="10" fillId="10" borderId="3" xfId="0" applyFont="1" applyFill="1" applyBorder="1" applyAlignment="1">
      <alignment horizontal="right" vertical="center"/>
    </xf>
    <xf numFmtId="0" fontId="12" fillId="7" borderId="4" xfId="0" applyFont="1" applyFill="1" applyBorder="1" applyAlignment="1" applyProtection="1">
      <alignment horizontal="center"/>
      <protection locked="0"/>
    </xf>
    <xf numFmtId="0" fontId="13" fillId="7" borderId="5" xfId="0" applyFont="1" applyFill="1" applyBorder="1" applyAlignment="1" applyProtection="1">
      <alignment horizontal="center"/>
      <protection locked="0"/>
    </xf>
    <xf numFmtId="0" fontId="12" fillId="7" borderId="1" xfId="0" applyFont="1" applyFill="1" applyBorder="1" applyAlignment="1">
      <alignment horizontal="center"/>
    </xf>
    <xf numFmtId="0" fontId="9"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4" fontId="9" fillId="0" borderId="5"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14" fontId="9" fillId="0" borderId="20"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3" borderId="2" xfId="0" applyFont="1" applyFill="1" applyBorder="1" applyAlignment="1" applyProtection="1">
      <alignment horizontal="right" vertical="center"/>
      <protection locked="0"/>
    </xf>
    <xf numFmtId="0" fontId="10" fillId="12" borderId="8" xfId="0" applyFont="1" applyFill="1" applyBorder="1" applyAlignment="1">
      <alignment horizontal="right" vertical="top" wrapText="1"/>
    </xf>
    <xf numFmtId="0" fontId="10" fillId="12" borderId="9" xfId="0" applyFont="1" applyFill="1" applyBorder="1" applyAlignment="1">
      <alignment horizontal="right" vertical="top" wrapText="1"/>
    </xf>
    <xf numFmtId="0" fontId="10" fillId="12" borderId="11" xfId="0" applyFont="1" applyFill="1" applyBorder="1" applyAlignment="1">
      <alignment horizontal="right" vertical="top" wrapText="1"/>
    </xf>
    <xf numFmtId="0" fontId="10" fillId="12" borderId="4" xfId="0" applyFont="1" applyFill="1" applyBorder="1" applyAlignment="1">
      <alignment horizontal="right" vertical="center"/>
    </xf>
    <xf numFmtId="0" fontId="10" fillId="12" borderId="5" xfId="0" applyFont="1" applyFill="1" applyBorder="1" applyAlignment="1">
      <alignment horizontal="right" vertical="center"/>
    </xf>
    <xf numFmtId="0" fontId="10" fillId="12" borderId="3" xfId="0" applyFont="1" applyFill="1" applyBorder="1" applyAlignment="1">
      <alignment horizontal="right" vertical="center"/>
    </xf>
    <xf numFmtId="0" fontId="17" fillId="0" borderId="4" xfId="0" applyFont="1" applyBorder="1" applyAlignment="1" applyProtection="1">
      <alignment horizontal="left"/>
      <protection locked="0"/>
    </xf>
    <xf numFmtId="0" fontId="17" fillId="0" borderId="5" xfId="0" applyFont="1" applyBorder="1" applyAlignment="1" applyProtection="1">
      <alignment horizontal="left"/>
      <protection locked="0"/>
    </xf>
    <xf numFmtId="0" fontId="17" fillId="0" borderId="3" xfId="0" applyFont="1" applyBorder="1" applyAlignment="1" applyProtection="1">
      <alignment horizontal="left"/>
      <protection locked="0"/>
    </xf>
    <xf numFmtId="10" fontId="14" fillId="3" borderId="4"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3" borderId="1" xfId="0" applyFont="1" applyFill="1" applyBorder="1" applyAlignment="1" applyProtection="1">
      <alignment horizontal="right" vertical="center"/>
      <protection locked="0"/>
    </xf>
    <xf numFmtId="0" fontId="9" fillId="0" borderId="5" xfId="0" applyFont="1" applyBorder="1" applyAlignment="1" applyProtection="1">
      <alignment horizontal="center" vertical="center"/>
      <protection locked="0"/>
    </xf>
    <xf numFmtId="0" fontId="11" fillId="0" borderId="21" xfId="0" applyFont="1" applyBorder="1" applyAlignment="1">
      <alignment horizontal="left" vertical="center" wrapText="1" readingOrder="1"/>
    </xf>
    <xf numFmtId="0" fontId="9" fillId="9" borderId="1" xfId="0" applyFont="1" applyFill="1" applyBorder="1" applyAlignment="1">
      <alignment horizontal="left"/>
    </xf>
    <xf numFmtId="49" fontId="9" fillId="9" borderId="4" xfId="0" applyNumberFormat="1" applyFont="1" applyFill="1" applyBorder="1" applyAlignment="1">
      <alignment horizontal="left" vertical="center"/>
    </xf>
    <xf numFmtId="49" fontId="9" fillId="9" borderId="3" xfId="0" applyNumberFormat="1" applyFont="1" applyFill="1" applyBorder="1" applyAlignment="1">
      <alignment horizontal="left" vertical="center"/>
    </xf>
    <xf numFmtId="0" fontId="9" fillId="3" borderId="4" xfId="0" applyFont="1" applyFill="1" applyBorder="1" applyAlignment="1">
      <alignment horizontal="left" vertical="center"/>
    </xf>
    <xf numFmtId="0" fontId="9" fillId="3" borderId="3" xfId="0" applyFont="1" applyFill="1" applyBorder="1" applyAlignment="1">
      <alignment horizontal="left" vertical="center"/>
    </xf>
    <xf numFmtId="0" fontId="9" fillId="9" borderId="3" xfId="0" applyFont="1" applyFill="1" applyBorder="1" applyAlignment="1">
      <alignment horizontal="center" vertical="center"/>
    </xf>
    <xf numFmtId="0" fontId="19" fillId="7" borderId="4" xfId="0" applyFont="1" applyFill="1" applyBorder="1" applyAlignment="1" applyProtection="1">
      <alignment horizontal="center"/>
      <protection locked="0"/>
    </xf>
    <xf numFmtId="0" fontId="20" fillId="7" borderId="3" xfId="0" applyFont="1" applyFill="1" applyBorder="1" applyAlignment="1" applyProtection="1">
      <alignment horizontal="center"/>
      <protection locked="0"/>
    </xf>
    <xf numFmtId="0" fontId="9" fillId="0" borderId="4" xfId="0" applyFont="1" applyBorder="1" applyAlignment="1" applyProtection="1">
      <alignment horizontal="center" vertical="center"/>
      <protection locked="0"/>
    </xf>
    <xf numFmtId="0" fontId="14" fillId="10" borderId="4"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3" xfId="0" applyFont="1" applyFill="1" applyBorder="1" applyAlignment="1">
      <alignment horizontal="center" vertical="center"/>
    </xf>
    <xf numFmtId="0" fontId="19" fillId="7" borderId="5" xfId="0" applyFont="1" applyFill="1" applyBorder="1" applyAlignment="1" applyProtection="1">
      <alignment horizontal="center"/>
      <protection locked="0"/>
    </xf>
    <xf numFmtId="0" fontId="19" fillId="7" borderId="3" xfId="0" applyFont="1" applyFill="1" applyBorder="1" applyAlignment="1" applyProtection="1">
      <alignment horizontal="center"/>
      <protection locked="0"/>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10" fillId="2" borderId="3" xfId="0" applyFont="1" applyFill="1" applyBorder="1" applyAlignment="1">
      <alignment horizontal="right" vertical="center"/>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9" fontId="21" fillId="6" borderId="4" xfId="0" applyNumberFormat="1" applyFont="1" applyFill="1" applyBorder="1" applyAlignment="1">
      <alignment horizontal="left" vertical="center" wrapText="1"/>
    </xf>
    <xf numFmtId="9" fontId="21" fillId="6" borderId="3" xfId="0" applyNumberFormat="1" applyFont="1" applyFill="1" applyBorder="1" applyAlignment="1">
      <alignment horizontal="left" vertical="center" wrapText="1"/>
    </xf>
    <xf numFmtId="0" fontId="21" fillId="6" borderId="4" xfId="0" applyFont="1" applyFill="1" applyBorder="1" applyAlignment="1">
      <alignment horizontal="left" vertical="center"/>
    </xf>
    <xf numFmtId="0" fontId="21" fillId="6" borderId="3" xfId="0" applyFont="1" applyFill="1" applyBorder="1" applyAlignment="1">
      <alignment horizontal="left" vertical="center"/>
    </xf>
    <xf numFmtId="0" fontId="19" fillId="7" borderId="1" xfId="0" applyFont="1" applyFill="1" applyBorder="1" applyAlignment="1" applyProtection="1">
      <alignment horizontal="center" vertical="center" wrapText="1"/>
      <protection locked="0"/>
    </xf>
    <xf numFmtId="0" fontId="19" fillId="7" borderId="4" xfId="0" applyFont="1" applyFill="1" applyBorder="1" applyAlignment="1" applyProtection="1">
      <alignment horizontal="center" vertical="center" wrapText="1"/>
      <protection locked="0"/>
    </xf>
    <xf numFmtId="0" fontId="19" fillId="7" borderId="3" xfId="0" applyFont="1" applyFill="1" applyBorder="1" applyAlignment="1" applyProtection="1">
      <alignment horizontal="center" vertical="center" wrapText="1"/>
      <protection locked="0"/>
    </xf>
    <xf numFmtId="0" fontId="22" fillId="8" borderId="1" xfId="1" applyFont="1" applyFill="1" applyBorder="1" applyAlignment="1">
      <alignment horizontal="left" vertical="top" wrapText="1"/>
    </xf>
    <xf numFmtId="0" fontId="9" fillId="9" borderId="16" xfId="0" applyFont="1" applyFill="1" applyBorder="1" applyAlignment="1">
      <alignment horizontal="left" vertical="top" wrapText="1"/>
    </xf>
    <xf numFmtId="0" fontId="9" fillId="9" borderId="17" xfId="0" applyFont="1" applyFill="1" applyBorder="1" applyAlignment="1">
      <alignment horizontal="left" vertical="top" wrapText="1"/>
    </xf>
    <xf numFmtId="0" fontId="9" fillId="9" borderId="18" xfId="0" applyFont="1" applyFill="1" applyBorder="1" applyAlignment="1">
      <alignment horizontal="left" vertical="top" wrapText="1"/>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2" borderId="8" xfId="0" applyFont="1" applyFill="1" applyBorder="1" applyAlignment="1">
      <alignment horizontal="right" vertical="top" wrapText="1"/>
    </xf>
    <xf numFmtId="0" fontId="10" fillId="2" borderId="9" xfId="0" applyFont="1" applyFill="1" applyBorder="1" applyAlignment="1">
      <alignment horizontal="right" vertical="top" wrapText="1"/>
    </xf>
    <xf numFmtId="0" fontId="10" fillId="2" borderId="11" xfId="0" applyFont="1" applyFill="1" applyBorder="1" applyAlignment="1">
      <alignment horizontal="right" vertical="top" wrapText="1"/>
    </xf>
    <xf numFmtId="0" fontId="9" fillId="9" borderId="16"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9" fillId="9" borderId="18" xfId="0" applyFont="1" applyFill="1" applyBorder="1" applyAlignment="1">
      <alignment horizontal="left" vertical="center" wrapText="1"/>
    </xf>
    <xf numFmtId="0" fontId="10" fillId="12" borderId="12" xfId="0" applyFont="1" applyFill="1" applyBorder="1" applyAlignment="1">
      <alignment horizontal="right" vertical="center"/>
    </xf>
    <xf numFmtId="0" fontId="10" fillId="12" borderId="13" xfId="0" applyFont="1" applyFill="1" applyBorder="1" applyAlignment="1">
      <alignment horizontal="right" vertical="center"/>
    </xf>
    <xf numFmtId="0" fontId="10" fillId="12" borderId="14" xfId="0" applyFont="1" applyFill="1" applyBorder="1" applyAlignment="1">
      <alignment horizontal="righ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0" fontId="10" fillId="3" borderId="4" xfId="0" applyFont="1" applyFill="1" applyBorder="1" applyAlignment="1" applyProtection="1">
      <alignment horizontal="right" vertical="center"/>
      <protection locked="0"/>
    </xf>
    <xf numFmtId="0" fontId="10" fillId="3" borderId="5" xfId="0" applyFont="1" applyFill="1" applyBorder="1" applyAlignment="1" applyProtection="1">
      <alignment horizontal="right" vertical="center"/>
      <protection locked="0"/>
    </xf>
    <xf numFmtId="10" fontId="14" fillId="3" borderId="4" xfId="0" applyNumberFormat="1" applyFont="1" applyFill="1" applyBorder="1" applyAlignment="1" applyProtection="1">
      <alignment horizontal="center" vertical="center"/>
      <protection locked="0"/>
    </xf>
    <xf numFmtId="10" fontId="14" fillId="3" borderId="3" xfId="0" applyNumberFormat="1" applyFont="1" applyFill="1" applyBorder="1" applyAlignment="1" applyProtection="1">
      <alignment horizontal="center" vertical="center"/>
      <protection locked="0"/>
    </xf>
    <xf numFmtId="0" fontId="9" fillId="9" borderId="4" xfId="0" applyFont="1" applyFill="1" applyBorder="1" applyAlignment="1">
      <alignment horizontal="left" vertical="center" wrapText="1"/>
    </xf>
    <xf numFmtId="0" fontId="9" fillId="9" borderId="5"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3" borderId="4"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0" fontId="9" fillId="3" borderId="3" xfId="0" applyFont="1" applyFill="1" applyBorder="1" applyAlignment="1" applyProtection="1">
      <alignment horizontal="right" vertical="center"/>
      <protection locked="0"/>
    </xf>
    <xf numFmtId="14" fontId="9" fillId="0" borderId="4" xfId="0" applyNumberFormat="1" applyFont="1" applyBorder="1" applyAlignment="1" applyProtection="1">
      <alignment horizontal="center" vertical="center"/>
      <protection locked="0"/>
    </xf>
    <xf numFmtId="0" fontId="19"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SmithOdyssey@hria.org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101600</xdr:rowOff>
    </xdr:from>
    <xdr:to>
      <xdr:col>0</xdr:col>
      <xdr:colOff>1740081</xdr:colOff>
      <xdr:row>0</xdr:row>
      <xdr:rowOff>769438</xdr:rowOff>
    </xdr:to>
    <xdr:pic>
      <xdr:nvPicPr>
        <xdr:cNvPr id="2" name="Picture 1">
          <a:extLst>
            <a:ext uri="{FF2B5EF4-FFF2-40B4-BE49-F238E27FC236}">
              <a16:creationId xmlns:a16="http://schemas.microsoft.com/office/drawing/2014/main" id="{DC394668-A3D9-42E4-B4BF-3E82DCF1D3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01600"/>
          <a:ext cx="1663881" cy="667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91440</xdr:colOff>
      <xdr:row>0</xdr:row>
      <xdr:rowOff>76200</xdr:rowOff>
    </xdr:from>
    <xdr:to>
      <xdr:col>0</xdr:col>
      <xdr:colOff>1755321</xdr:colOff>
      <xdr:row>0</xdr:row>
      <xdr:rowOff>744038</xdr:rowOff>
    </xdr:to>
    <xdr:pic>
      <xdr:nvPicPr>
        <xdr:cNvPr id="2" name="Picture 1">
          <a:extLst>
            <a:ext uri="{FF2B5EF4-FFF2-40B4-BE49-F238E27FC236}">
              <a16:creationId xmlns:a16="http://schemas.microsoft.com/office/drawing/2014/main" id="{5FCB724A-AB29-48CF-9B66-D460A55EC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76200"/>
          <a:ext cx="1663881" cy="6678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1663881</xdr:colOff>
      <xdr:row>0</xdr:row>
      <xdr:rowOff>696413</xdr:rowOff>
    </xdr:to>
    <xdr:pic>
      <xdr:nvPicPr>
        <xdr:cNvPr id="3" name="Picture 2">
          <a:extLst>
            <a:ext uri="{FF2B5EF4-FFF2-40B4-BE49-F238E27FC236}">
              <a16:creationId xmlns:a16="http://schemas.microsoft.com/office/drawing/2014/main" id="{15568B62-DECC-4A13-9E16-0834A8B85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663881" cy="6678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473256</xdr:colOff>
      <xdr:row>0</xdr:row>
      <xdr:rowOff>667838</xdr:rowOff>
    </xdr:to>
    <xdr:pic>
      <xdr:nvPicPr>
        <xdr:cNvPr id="3" name="Picture 2">
          <a:extLst>
            <a:ext uri="{FF2B5EF4-FFF2-40B4-BE49-F238E27FC236}">
              <a16:creationId xmlns:a16="http://schemas.microsoft.com/office/drawing/2014/main" id="{947E8956-AFB5-4EA2-8553-F8BF34F723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63881" cy="6678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32658</xdr:rowOff>
    </xdr:from>
    <xdr:to>
      <xdr:col>0</xdr:col>
      <xdr:colOff>1667056</xdr:colOff>
      <xdr:row>0</xdr:row>
      <xdr:rowOff>697321</xdr:rowOff>
    </xdr:to>
    <xdr:pic>
      <xdr:nvPicPr>
        <xdr:cNvPr id="3" name="Picture 2">
          <a:extLst>
            <a:ext uri="{FF2B5EF4-FFF2-40B4-BE49-F238E27FC236}">
              <a16:creationId xmlns:a16="http://schemas.microsoft.com/office/drawing/2014/main" id="{93959E2A-E761-444F-8C71-3111BB2474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658"/>
          <a:ext cx="1663881" cy="6678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1663881</xdr:colOff>
      <xdr:row>0</xdr:row>
      <xdr:rowOff>667838</xdr:rowOff>
    </xdr:to>
    <xdr:pic>
      <xdr:nvPicPr>
        <xdr:cNvPr id="3" name="Picture 2">
          <a:extLst>
            <a:ext uri="{FF2B5EF4-FFF2-40B4-BE49-F238E27FC236}">
              <a16:creationId xmlns:a16="http://schemas.microsoft.com/office/drawing/2014/main" id="{F010EE81-09A9-4BB9-8905-138C996CE4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63881" cy="667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zoomScale="80" zoomScaleNormal="80" workbookViewId="0">
      <selection activeCell="K17" sqref="K17"/>
    </sheetView>
  </sheetViews>
  <sheetFormatPr defaultColWidth="8.6640625" defaultRowHeight="16.5" x14ac:dyDescent="0.45"/>
  <cols>
    <col min="1" max="10" width="8.6640625" style="1"/>
    <col min="11" max="11" width="69.33203125" style="1" customWidth="1"/>
    <col min="12" max="16384" width="8.6640625" style="1"/>
  </cols>
  <sheetData>
    <row r="1" spans="1:19" x14ac:dyDescent="0.45">
      <c r="A1" s="82"/>
      <c r="B1" s="83"/>
      <c r="C1" s="83"/>
      <c r="D1" s="83"/>
      <c r="E1" s="83"/>
      <c r="F1" s="83"/>
      <c r="G1" s="83"/>
      <c r="H1" s="83"/>
      <c r="I1" s="83"/>
      <c r="K1" s="2" t="s">
        <v>0</v>
      </c>
    </row>
    <row r="2" spans="1:19" ht="15.65" customHeight="1" x14ac:dyDescent="0.45">
      <c r="A2" s="83"/>
      <c r="B2" s="83"/>
      <c r="C2" s="83"/>
      <c r="D2" s="83"/>
      <c r="E2" s="83"/>
      <c r="F2" s="83"/>
      <c r="G2" s="83"/>
      <c r="H2" s="83"/>
      <c r="I2" s="83"/>
      <c r="K2" s="3" t="s">
        <v>1</v>
      </c>
      <c r="L2" s="4"/>
      <c r="M2" s="4"/>
      <c r="N2" s="4"/>
      <c r="O2" s="4"/>
      <c r="P2" s="4"/>
      <c r="Q2" s="4"/>
      <c r="R2" s="4"/>
      <c r="S2" s="4"/>
    </row>
    <row r="3" spans="1:19" x14ac:dyDescent="0.45">
      <c r="A3" s="83"/>
      <c r="B3" s="83"/>
      <c r="C3" s="83"/>
      <c r="D3" s="83"/>
      <c r="E3" s="83"/>
      <c r="F3" s="83"/>
      <c r="G3" s="83"/>
      <c r="H3" s="83"/>
      <c r="I3" s="83"/>
      <c r="K3" s="5" t="s">
        <v>2</v>
      </c>
    </row>
    <row r="4" spans="1:19" x14ac:dyDescent="0.45">
      <c r="A4" s="83"/>
      <c r="B4" s="83"/>
      <c r="C4" s="83"/>
      <c r="D4" s="83"/>
      <c r="E4" s="83"/>
      <c r="F4" s="83"/>
      <c r="G4" s="83"/>
      <c r="H4" s="83"/>
      <c r="I4" s="83"/>
      <c r="K4" s="6" t="s">
        <v>3</v>
      </c>
      <c r="L4" s="4"/>
      <c r="M4" s="4"/>
      <c r="N4" s="4"/>
      <c r="O4" s="4"/>
    </row>
    <row r="5" spans="1:19" x14ac:dyDescent="0.45">
      <c r="A5" s="83"/>
      <c r="B5" s="83"/>
      <c r="C5" s="83"/>
      <c r="D5" s="83"/>
      <c r="E5" s="83"/>
      <c r="F5" s="83"/>
      <c r="G5" s="83"/>
      <c r="H5" s="83"/>
      <c r="I5" s="83"/>
      <c r="K5" s="7" t="s">
        <v>4</v>
      </c>
      <c r="L5" s="4"/>
      <c r="M5" s="4"/>
      <c r="N5" s="4"/>
      <c r="O5" s="4"/>
      <c r="P5" s="4"/>
    </row>
    <row r="6" spans="1:19" x14ac:dyDescent="0.45">
      <c r="A6" s="83"/>
      <c r="B6" s="83"/>
      <c r="C6" s="83"/>
      <c r="D6" s="83"/>
      <c r="E6" s="83"/>
      <c r="F6" s="83"/>
      <c r="G6" s="83"/>
      <c r="H6" s="83"/>
      <c r="I6" s="83"/>
      <c r="K6" s="8" t="s">
        <v>5</v>
      </c>
    </row>
    <row r="7" spans="1:19" x14ac:dyDescent="0.45">
      <c r="A7" s="83"/>
      <c r="B7" s="83"/>
      <c r="C7" s="83"/>
      <c r="D7" s="83"/>
      <c r="E7" s="83"/>
      <c r="F7" s="83"/>
      <c r="G7" s="83"/>
      <c r="H7" s="83"/>
      <c r="I7" s="83"/>
    </row>
    <row r="8" spans="1:19" x14ac:dyDescent="0.45">
      <c r="A8" s="83"/>
      <c r="B8" s="83"/>
      <c r="C8" s="83"/>
      <c r="D8" s="83"/>
      <c r="E8" s="83"/>
      <c r="F8" s="83"/>
      <c r="G8" s="83"/>
      <c r="H8" s="83"/>
      <c r="I8" s="83"/>
    </row>
    <row r="9" spans="1:19" x14ac:dyDescent="0.45">
      <c r="A9" s="83"/>
      <c r="B9" s="83"/>
      <c r="C9" s="83"/>
      <c r="D9" s="83"/>
      <c r="E9" s="83"/>
      <c r="F9" s="83"/>
      <c r="G9" s="83"/>
      <c r="H9" s="83"/>
      <c r="I9" s="83"/>
    </row>
    <row r="10" spans="1:19" x14ac:dyDescent="0.45">
      <c r="A10" s="83"/>
      <c r="B10" s="83"/>
      <c r="C10" s="83"/>
      <c r="D10" s="83"/>
      <c r="E10" s="83"/>
      <c r="F10" s="83"/>
      <c r="G10" s="83"/>
      <c r="H10" s="83"/>
      <c r="I10" s="83"/>
    </row>
    <row r="11" spans="1:19" x14ac:dyDescent="0.45">
      <c r="A11" s="83"/>
      <c r="B11" s="83"/>
      <c r="C11" s="83"/>
      <c r="D11" s="83"/>
      <c r="E11" s="83"/>
      <c r="F11" s="83"/>
      <c r="G11" s="83"/>
      <c r="H11" s="83"/>
      <c r="I11" s="83"/>
    </row>
    <row r="12" spans="1:19" x14ac:dyDescent="0.45">
      <c r="A12" s="83"/>
      <c r="B12" s="83"/>
      <c r="C12" s="83"/>
      <c r="D12" s="83"/>
      <c r="E12" s="83"/>
      <c r="F12" s="83"/>
      <c r="G12" s="83"/>
      <c r="H12" s="83"/>
      <c r="I12" s="83"/>
    </row>
    <row r="13" spans="1:19" x14ac:dyDescent="0.45">
      <c r="A13" s="83"/>
      <c r="B13" s="83"/>
      <c r="C13" s="83"/>
      <c r="D13" s="83"/>
      <c r="E13" s="83"/>
      <c r="F13" s="83"/>
      <c r="G13" s="83"/>
      <c r="H13" s="83"/>
      <c r="I13" s="83"/>
    </row>
    <row r="14" spans="1:19" x14ac:dyDescent="0.45">
      <c r="A14" s="83"/>
      <c r="B14" s="83"/>
      <c r="C14" s="83"/>
      <c r="D14" s="83"/>
      <c r="E14" s="83"/>
      <c r="F14" s="83"/>
      <c r="G14" s="83"/>
      <c r="H14" s="83"/>
      <c r="I14" s="83"/>
    </row>
    <row r="15" spans="1:19" x14ac:dyDescent="0.45">
      <c r="A15" s="83"/>
      <c r="B15" s="83"/>
      <c r="C15" s="83"/>
      <c r="D15" s="83"/>
      <c r="E15" s="83"/>
      <c r="F15" s="83"/>
      <c r="G15" s="83"/>
      <c r="H15" s="83"/>
      <c r="I15" s="83"/>
    </row>
    <row r="16" spans="1:19" x14ac:dyDescent="0.45">
      <c r="A16" s="83"/>
      <c r="B16" s="83"/>
      <c r="C16" s="83"/>
      <c r="D16" s="83"/>
      <c r="E16" s="83"/>
      <c r="F16" s="83"/>
      <c r="G16" s="83"/>
      <c r="H16" s="83"/>
      <c r="I16" s="83"/>
    </row>
    <row r="17" spans="1:9" x14ac:dyDescent="0.45">
      <c r="A17" s="83"/>
      <c r="B17" s="83"/>
      <c r="C17" s="83"/>
      <c r="D17" s="83"/>
      <c r="E17" s="83"/>
      <c r="F17" s="83"/>
      <c r="G17" s="83"/>
      <c r="H17" s="83"/>
      <c r="I17" s="83"/>
    </row>
    <row r="18" spans="1:9" x14ac:dyDescent="0.45">
      <c r="A18" s="83"/>
      <c r="B18" s="83"/>
      <c r="C18" s="83"/>
      <c r="D18" s="83"/>
      <c r="E18" s="83"/>
      <c r="F18" s="83"/>
      <c r="G18" s="83"/>
      <c r="H18" s="83"/>
      <c r="I18" s="83"/>
    </row>
    <row r="19" spans="1:9" x14ac:dyDescent="0.45">
      <c r="A19" s="83"/>
      <c r="B19" s="83"/>
      <c r="C19" s="83"/>
      <c r="D19" s="83"/>
      <c r="E19" s="83"/>
      <c r="F19" s="83"/>
      <c r="G19" s="83"/>
      <c r="H19" s="83"/>
      <c r="I19" s="83"/>
    </row>
    <row r="20" spans="1:9" x14ac:dyDescent="0.45">
      <c r="A20" s="83"/>
      <c r="B20" s="83"/>
      <c r="C20" s="83"/>
      <c r="D20" s="83"/>
      <c r="E20" s="83"/>
      <c r="F20" s="83"/>
      <c r="G20" s="83"/>
      <c r="H20" s="83"/>
      <c r="I20" s="83"/>
    </row>
    <row r="21" spans="1:9" x14ac:dyDescent="0.45">
      <c r="A21" s="83"/>
      <c r="B21" s="83"/>
      <c r="C21" s="83"/>
      <c r="D21" s="83"/>
      <c r="E21" s="83"/>
      <c r="F21" s="83"/>
      <c r="G21" s="83"/>
      <c r="H21" s="83"/>
      <c r="I21" s="83"/>
    </row>
    <row r="22" spans="1:9" x14ac:dyDescent="0.45">
      <c r="A22" s="83"/>
      <c r="B22" s="83"/>
      <c r="C22" s="83"/>
      <c r="D22" s="83"/>
      <c r="E22" s="83"/>
      <c r="F22" s="83"/>
      <c r="G22" s="83"/>
      <c r="H22" s="83"/>
      <c r="I22" s="83"/>
    </row>
    <row r="23" spans="1:9" x14ac:dyDescent="0.45">
      <c r="A23" s="83"/>
      <c r="B23" s="83"/>
      <c r="C23" s="83"/>
      <c r="D23" s="83"/>
      <c r="E23" s="83"/>
      <c r="F23" s="83"/>
      <c r="G23" s="83"/>
      <c r="H23" s="83"/>
      <c r="I23" s="83"/>
    </row>
    <row r="24" spans="1:9" x14ac:dyDescent="0.45">
      <c r="A24" s="83"/>
      <c r="B24" s="83"/>
      <c r="C24" s="83"/>
      <c r="D24" s="83"/>
      <c r="E24" s="83"/>
      <c r="F24" s="83"/>
      <c r="G24" s="83"/>
      <c r="H24" s="83"/>
      <c r="I24" s="83"/>
    </row>
    <row r="25" spans="1:9" x14ac:dyDescent="0.45">
      <c r="A25" s="83"/>
      <c r="B25" s="83"/>
      <c r="C25" s="83"/>
      <c r="D25" s="83"/>
      <c r="E25" s="83"/>
      <c r="F25" s="83"/>
      <c r="G25" s="83"/>
      <c r="H25" s="83"/>
      <c r="I25" s="83"/>
    </row>
    <row r="26" spans="1:9" x14ac:dyDescent="0.45">
      <c r="A26" s="83"/>
      <c r="B26" s="83"/>
      <c r="C26" s="83"/>
      <c r="D26" s="83"/>
      <c r="E26" s="83"/>
      <c r="F26" s="83"/>
      <c r="G26" s="83"/>
      <c r="H26" s="83"/>
      <c r="I26" s="83"/>
    </row>
    <row r="27" spans="1:9" x14ac:dyDescent="0.45">
      <c r="A27" s="83"/>
      <c r="B27" s="83"/>
      <c r="C27" s="83"/>
      <c r="D27" s="83"/>
      <c r="E27" s="83"/>
      <c r="F27" s="83"/>
      <c r="G27" s="83"/>
      <c r="H27" s="83"/>
      <c r="I27" s="83"/>
    </row>
    <row r="28" spans="1:9" x14ac:dyDescent="0.45">
      <c r="A28" s="83"/>
      <c r="B28" s="83"/>
      <c r="C28" s="83"/>
      <c r="D28" s="83"/>
      <c r="E28" s="83"/>
      <c r="F28" s="83"/>
      <c r="G28" s="83"/>
      <c r="H28" s="83"/>
      <c r="I28" s="83"/>
    </row>
    <row r="29" spans="1:9" x14ac:dyDescent="0.45">
      <c r="A29" s="83"/>
      <c r="B29" s="83"/>
      <c r="C29" s="83"/>
      <c r="D29" s="83"/>
      <c r="E29" s="83"/>
      <c r="F29" s="83"/>
      <c r="G29" s="83"/>
      <c r="H29" s="83"/>
      <c r="I29" s="83"/>
    </row>
    <row r="30" spans="1:9" x14ac:dyDescent="0.45">
      <c r="A30" s="83"/>
      <c r="B30" s="83"/>
      <c r="C30" s="83"/>
      <c r="D30" s="83"/>
      <c r="E30" s="83"/>
      <c r="F30" s="83"/>
      <c r="G30" s="83"/>
      <c r="H30" s="83"/>
      <c r="I30" s="83"/>
    </row>
    <row r="31" spans="1:9" x14ac:dyDescent="0.45">
      <c r="A31" s="83"/>
      <c r="B31" s="83"/>
      <c r="C31" s="83"/>
      <c r="D31" s="83"/>
      <c r="E31" s="83"/>
      <c r="F31" s="83"/>
      <c r="G31" s="83"/>
      <c r="H31" s="83"/>
      <c r="I31" s="83"/>
    </row>
    <row r="32" spans="1:9" x14ac:dyDescent="0.45">
      <c r="A32" s="83"/>
      <c r="B32" s="83"/>
      <c r="C32" s="83"/>
      <c r="D32" s="83"/>
      <c r="E32" s="83"/>
      <c r="F32" s="83"/>
      <c r="G32" s="83"/>
      <c r="H32" s="83"/>
      <c r="I32" s="83"/>
    </row>
    <row r="33" spans="1:9" x14ac:dyDescent="0.45">
      <c r="A33" s="83"/>
      <c r="B33" s="83"/>
      <c r="C33" s="83"/>
      <c r="D33" s="83"/>
      <c r="E33" s="83"/>
      <c r="F33" s="83"/>
      <c r="G33" s="83"/>
      <c r="H33" s="83"/>
      <c r="I33" s="83"/>
    </row>
    <row r="52" spans="12:12" x14ac:dyDescent="0.45">
      <c r="L52" s="9"/>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zoomScale="60" zoomScaleNormal="60" zoomScalePageLayoutView="70" workbookViewId="0">
      <selection activeCell="N14" sqref="N14"/>
    </sheetView>
  </sheetViews>
  <sheetFormatPr defaultColWidth="11" defaultRowHeight="16.5" outlineLevelRow="1" x14ac:dyDescent="0.45"/>
  <cols>
    <col min="1" max="1" width="31.08203125" style="4" customWidth="1"/>
    <col min="2" max="2" width="14.4140625" style="4" customWidth="1"/>
    <col min="3" max="3" width="17.08203125" style="4" customWidth="1"/>
    <col min="4" max="4" width="15" style="4" customWidth="1"/>
    <col min="5" max="5" width="14.1640625" style="4" customWidth="1"/>
    <col min="6" max="6" width="13.6640625" style="4" customWidth="1"/>
    <col min="7" max="7" width="17.6640625" style="4" customWidth="1"/>
    <col min="8" max="8" width="14.1640625" style="4" customWidth="1"/>
    <col min="9" max="9" width="18.58203125" style="4" customWidth="1"/>
    <col min="10" max="15" width="11" style="4"/>
    <col min="16" max="16" width="13" style="4" customWidth="1"/>
    <col min="17" max="16384" width="11" style="4"/>
  </cols>
  <sheetData>
    <row r="1" spans="1:24" ht="64.25" customHeight="1" x14ac:dyDescent="0.45"/>
    <row r="2" spans="1:24" ht="22" x14ac:dyDescent="0.6">
      <c r="A2" s="139" t="s">
        <v>102</v>
      </c>
      <c r="B2" s="140"/>
      <c r="C2" s="140"/>
      <c r="D2" s="140"/>
      <c r="E2" s="140"/>
      <c r="F2" s="140"/>
      <c r="G2" s="140"/>
      <c r="H2" s="141" t="s">
        <v>6</v>
      </c>
      <c r="I2" s="141"/>
    </row>
    <row r="3" spans="1:24" ht="29.15" customHeight="1" x14ac:dyDescent="0.45">
      <c r="A3" s="10" t="s">
        <v>7</v>
      </c>
      <c r="B3" s="142"/>
      <c r="C3" s="142"/>
      <c r="D3" s="142"/>
      <c r="E3" s="142"/>
      <c r="F3" s="142"/>
      <c r="G3" s="142"/>
      <c r="H3" s="142"/>
      <c r="I3" s="143"/>
    </row>
    <row r="4" spans="1:24" ht="29.15" customHeight="1" x14ac:dyDescent="0.45">
      <c r="A4" s="11" t="s">
        <v>8</v>
      </c>
      <c r="B4" s="144">
        <v>45962</v>
      </c>
      <c r="C4" s="145"/>
      <c r="D4" s="149" t="s">
        <v>9</v>
      </c>
      <c r="E4" s="149"/>
      <c r="F4" s="149"/>
      <c r="G4" s="146">
        <v>46326</v>
      </c>
      <c r="H4" s="147"/>
      <c r="I4" s="148"/>
    </row>
    <row r="5" spans="1:24" ht="29.15" customHeight="1" x14ac:dyDescent="0.45">
      <c r="A5" s="13" t="s">
        <v>10</v>
      </c>
      <c r="B5" s="125">
        <v>0</v>
      </c>
      <c r="C5" s="126"/>
      <c r="D5" s="127" t="s">
        <v>11</v>
      </c>
      <c r="E5" s="128"/>
      <c r="F5" s="128"/>
      <c r="G5" s="129"/>
      <c r="H5" s="130">
        <v>0.05</v>
      </c>
      <c r="I5" s="131"/>
    </row>
    <row r="6" spans="1:24" ht="18" customHeight="1" x14ac:dyDescent="0.45">
      <c r="A6" s="134" t="s">
        <v>12</v>
      </c>
      <c r="B6" s="134"/>
      <c r="C6" s="134"/>
      <c r="D6" s="135"/>
      <c r="E6" s="135"/>
      <c r="F6" s="135"/>
      <c r="G6" s="132" t="s">
        <v>13</v>
      </c>
      <c r="H6" s="132"/>
      <c r="I6" s="133"/>
    </row>
    <row r="7" spans="1:24" ht="57.65" customHeight="1" x14ac:dyDescent="0.45">
      <c r="A7" s="14" t="s">
        <v>14</v>
      </c>
      <c r="B7" s="15" t="s">
        <v>15</v>
      </c>
      <c r="C7" s="15" t="s">
        <v>16</v>
      </c>
      <c r="D7" s="15" t="s">
        <v>103</v>
      </c>
      <c r="E7" s="15" t="s">
        <v>104</v>
      </c>
      <c r="F7" s="15" t="s">
        <v>17</v>
      </c>
      <c r="G7" s="16" t="s">
        <v>18</v>
      </c>
      <c r="H7" s="16" t="s">
        <v>19</v>
      </c>
      <c r="I7" s="16" t="s">
        <v>20</v>
      </c>
      <c r="K7" s="17"/>
    </row>
    <row r="8" spans="1:24" ht="18.899999999999999" customHeight="1" x14ac:dyDescent="0.45">
      <c r="A8" s="18"/>
      <c r="B8" s="19" t="s">
        <v>21</v>
      </c>
      <c r="C8" s="20">
        <v>0</v>
      </c>
      <c r="D8" s="21">
        <v>0</v>
      </c>
      <c r="E8" s="21">
        <v>0</v>
      </c>
      <c r="F8" s="22">
        <v>0</v>
      </c>
      <c r="G8" s="23">
        <f t="shared" ref="G8:G14" si="0">E8*C8</f>
        <v>0</v>
      </c>
      <c r="H8" s="23">
        <f t="shared" ref="H8:H14" si="1">G8*F8</f>
        <v>0</v>
      </c>
      <c r="I8" s="23">
        <f>G8+H8</f>
        <v>0</v>
      </c>
    </row>
    <row r="9" spans="1:24" ht="18.899999999999999" customHeight="1" outlineLevel="1" x14ac:dyDescent="0.45">
      <c r="A9" s="18"/>
      <c r="B9" s="19"/>
      <c r="C9" s="20">
        <v>0</v>
      </c>
      <c r="D9" s="21">
        <v>0</v>
      </c>
      <c r="E9" s="21">
        <v>0</v>
      </c>
      <c r="F9" s="22">
        <v>0</v>
      </c>
      <c r="G9" s="23">
        <f t="shared" si="0"/>
        <v>0</v>
      </c>
      <c r="H9" s="23">
        <f t="shared" si="1"/>
        <v>0</v>
      </c>
      <c r="I9" s="23">
        <f>G9+H9</f>
        <v>0</v>
      </c>
    </row>
    <row r="10" spans="1:24" ht="18.899999999999999" customHeight="1" outlineLevel="1" x14ac:dyDescent="0.45">
      <c r="A10" s="18"/>
      <c r="B10" s="19"/>
      <c r="C10" s="20">
        <v>0</v>
      </c>
      <c r="D10" s="21">
        <v>0</v>
      </c>
      <c r="E10" s="21">
        <v>0</v>
      </c>
      <c r="F10" s="22">
        <v>0</v>
      </c>
      <c r="G10" s="23">
        <f t="shared" si="0"/>
        <v>0</v>
      </c>
      <c r="H10" s="23">
        <f t="shared" si="1"/>
        <v>0</v>
      </c>
      <c r="I10" s="23">
        <f>G10+H10</f>
        <v>0</v>
      </c>
    </row>
    <row r="11" spans="1:24" ht="18.899999999999999" customHeight="1" outlineLevel="1" x14ac:dyDescent="0.45">
      <c r="A11" s="18"/>
      <c r="B11" s="19"/>
      <c r="C11" s="20">
        <v>0</v>
      </c>
      <c r="D11" s="21">
        <v>0</v>
      </c>
      <c r="E11" s="21">
        <v>0</v>
      </c>
      <c r="F11" s="22">
        <v>0</v>
      </c>
      <c r="G11" s="23">
        <f t="shared" si="0"/>
        <v>0</v>
      </c>
      <c r="H11" s="23">
        <f t="shared" si="1"/>
        <v>0</v>
      </c>
      <c r="I11" s="23">
        <f t="shared" ref="I11:I14" si="2">G11+H11</f>
        <v>0</v>
      </c>
    </row>
    <row r="12" spans="1:24" ht="18.899999999999999" customHeight="1" outlineLevel="1" x14ac:dyDescent="0.45">
      <c r="A12" s="18"/>
      <c r="B12" s="19"/>
      <c r="C12" s="20">
        <v>0</v>
      </c>
      <c r="D12" s="21">
        <v>0</v>
      </c>
      <c r="E12" s="21">
        <v>0</v>
      </c>
      <c r="F12" s="22">
        <v>0</v>
      </c>
      <c r="G12" s="23">
        <f t="shared" si="0"/>
        <v>0</v>
      </c>
      <c r="H12" s="23">
        <f t="shared" si="1"/>
        <v>0</v>
      </c>
      <c r="I12" s="23">
        <f t="shared" si="2"/>
        <v>0</v>
      </c>
      <c r="X12" s="4" t="s">
        <v>22</v>
      </c>
    </row>
    <row r="13" spans="1:24" ht="18.899999999999999" customHeight="1" outlineLevel="1" x14ac:dyDescent="0.45">
      <c r="A13" s="18"/>
      <c r="B13" s="24"/>
      <c r="C13" s="20">
        <v>0</v>
      </c>
      <c r="D13" s="21">
        <v>0</v>
      </c>
      <c r="E13" s="21">
        <v>0</v>
      </c>
      <c r="F13" s="22">
        <v>0</v>
      </c>
      <c r="G13" s="23">
        <f t="shared" si="0"/>
        <v>0</v>
      </c>
      <c r="H13" s="23">
        <f t="shared" si="1"/>
        <v>0</v>
      </c>
      <c r="I13" s="23">
        <f t="shared" si="2"/>
        <v>0</v>
      </c>
    </row>
    <row r="14" spans="1:24" ht="18.899999999999999" customHeight="1" outlineLevel="1" x14ac:dyDescent="0.45">
      <c r="A14" s="18"/>
      <c r="B14" s="24"/>
      <c r="C14" s="20">
        <v>0</v>
      </c>
      <c r="D14" s="21">
        <v>0</v>
      </c>
      <c r="E14" s="21">
        <v>0</v>
      </c>
      <c r="F14" s="22">
        <v>0</v>
      </c>
      <c r="G14" s="23">
        <f t="shared" si="0"/>
        <v>0</v>
      </c>
      <c r="H14" s="23">
        <f t="shared" si="1"/>
        <v>0</v>
      </c>
      <c r="I14" s="23">
        <f t="shared" si="2"/>
        <v>0</v>
      </c>
    </row>
    <row r="15" spans="1:24" ht="18.899999999999999" customHeight="1" x14ac:dyDescent="0.45">
      <c r="A15" s="136" t="s">
        <v>23</v>
      </c>
      <c r="B15" s="137"/>
      <c r="C15" s="137"/>
      <c r="D15" s="137"/>
      <c r="E15" s="137"/>
      <c r="F15" s="138"/>
      <c r="G15" s="25">
        <f>SUM(G8:G14)</f>
        <v>0</v>
      </c>
      <c r="H15" s="25">
        <f>SUM(H8:H14)</f>
        <v>0</v>
      </c>
      <c r="I15" s="26">
        <f>SUM(I8:I14)</f>
        <v>0</v>
      </c>
    </row>
    <row r="16" spans="1:24" ht="17.25" customHeight="1" outlineLevel="1" x14ac:dyDescent="0.45">
      <c r="A16" s="90" t="s">
        <v>105</v>
      </c>
      <c r="B16" s="91"/>
      <c r="C16" s="91"/>
      <c r="D16" s="91"/>
      <c r="E16" s="91"/>
      <c r="F16" s="91"/>
      <c r="G16" s="91"/>
      <c r="H16" s="91"/>
      <c r="I16" s="92"/>
    </row>
    <row r="17" spans="1:9" ht="17.25" customHeight="1" outlineLevel="1" x14ac:dyDescent="0.45">
      <c r="A17" s="102"/>
      <c r="B17" s="103"/>
      <c r="C17" s="103"/>
      <c r="D17" s="103"/>
      <c r="E17" s="103"/>
      <c r="F17" s="103"/>
      <c r="G17" s="103"/>
      <c r="H17" s="104"/>
      <c r="I17" s="27">
        <v>0</v>
      </c>
    </row>
    <row r="18" spans="1:9" ht="17.25" customHeight="1" outlineLevel="1" x14ac:dyDescent="0.45">
      <c r="A18" s="102"/>
      <c r="B18" s="103"/>
      <c r="C18" s="103"/>
      <c r="D18" s="103"/>
      <c r="E18" s="103"/>
      <c r="F18" s="103"/>
      <c r="G18" s="103"/>
      <c r="H18" s="104"/>
      <c r="I18" s="27">
        <v>0</v>
      </c>
    </row>
    <row r="19" spans="1:9" ht="17.25" customHeight="1" outlineLevel="1" x14ac:dyDescent="0.45">
      <c r="A19" s="102"/>
      <c r="B19" s="103"/>
      <c r="C19" s="103"/>
      <c r="D19" s="103"/>
      <c r="E19" s="103"/>
      <c r="F19" s="103"/>
      <c r="G19" s="103"/>
      <c r="H19" s="104"/>
      <c r="I19" s="27">
        <v>0</v>
      </c>
    </row>
    <row r="20" spans="1:9" ht="17.25" customHeight="1" thickBot="1" x14ac:dyDescent="0.5">
      <c r="A20" s="108" t="s">
        <v>24</v>
      </c>
      <c r="B20" s="109"/>
      <c r="C20" s="109"/>
      <c r="D20" s="109"/>
      <c r="E20" s="109"/>
      <c r="F20" s="109"/>
      <c r="G20" s="109"/>
      <c r="H20" s="109"/>
      <c r="I20" s="28">
        <f>SUM(I17:I19)</f>
        <v>0</v>
      </c>
    </row>
    <row r="21" spans="1:9" ht="17.25" customHeight="1" outlineLevel="1" x14ac:dyDescent="0.45">
      <c r="A21" s="93" t="s">
        <v>106</v>
      </c>
      <c r="B21" s="94"/>
      <c r="C21" s="94"/>
      <c r="D21" s="94"/>
      <c r="E21" s="94"/>
      <c r="F21" s="94"/>
      <c r="G21" s="94"/>
      <c r="H21" s="94"/>
      <c r="I21" s="95"/>
    </row>
    <row r="22" spans="1:9" ht="17.25" customHeight="1" outlineLevel="1" x14ac:dyDescent="0.45">
      <c r="A22" s="102"/>
      <c r="B22" s="103"/>
      <c r="C22" s="103"/>
      <c r="D22" s="103"/>
      <c r="E22" s="103"/>
      <c r="F22" s="103"/>
      <c r="G22" s="103"/>
      <c r="H22" s="104"/>
      <c r="I22" s="29">
        <v>0</v>
      </c>
    </row>
    <row r="23" spans="1:9" ht="17.25" customHeight="1" outlineLevel="1" x14ac:dyDescent="0.45">
      <c r="A23" s="102"/>
      <c r="B23" s="103"/>
      <c r="C23" s="103"/>
      <c r="D23" s="103"/>
      <c r="E23" s="103"/>
      <c r="F23" s="103"/>
      <c r="G23" s="103"/>
      <c r="H23" s="104"/>
      <c r="I23" s="29">
        <v>0</v>
      </c>
    </row>
    <row r="24" spans="1:9" ht="18.899999999999999" customHeight="1" thickBot="1" x14ac:dyDescent="0.5">
      <c r="A24" s="108" t="s">
        <v>25</v>
      </c>
      <c r="B24" s="109"/>
      <c r="C24" s="109"/>
      <c r="D24" s="109"/>
      <c r="E24" s="109"/>
      <c r="F24" s="109"/>
      <c r="G24" s="109"/>
      <c r="H24" s="110"/>
      <c r="I24" s="28">
        <f>SUM(I22:I23)</f>
        <v>0</v>
      </c>
    </row>
    <row r="25" spans="1:9" ht="18.899999999999999" customHeight="1" outlineLevel="1" x14ac:dyDescent="0.45">
      <c r="A25" s="93" t="s">
        <v>107</v>
      </c>
      <c r="B25" s="94"/>
      <c r="C25" s="94"/>
      <c r="D25" s="94"/>
      <c r="E25" s="94"/>
      <c r="F25" s="94"/>
      <c r="G25" s="94"/>
      <c r="H25" s="94"/>
      <c r="I25" s="95"/>
    </row>
    <row r="26" spans="1:9" ht="18.899999999999999" customHeight="1" outlineLevel="1" x14ac:dyDescent="0.45">
      <c r="A26" s="102"/>
      <c r="B26" s="103"/>
      <c r="C26" s="103"/>
      <c r="D26" s="103"/>
      <c r="E26" s="103"/>
      <c r="F26" s="103"/>
      <c r="G26" s="103"/>
      <c r="H26" s="104"/>
      <c r="I26" s="30">
        <v>0</v>
      </c>
    </row>
    <row r="27" spans="1:9" ht="18.899999999999999" customHeight="1" outlineLevel="1" x14ac:dyDescent="0.45">
      <c r="A27" s="102"/>
      <c r="B27" s="103"/>
      <c r="C27" s="103"/>
      <c r="D27" s="103"/>
      <c r="E27" s="103"/>
      <c r="F27" s="103"/>
      <c r="G27" s="103"/>
      <c r="H27" s="104"/>
      <c r="I27" s="30">
        <v>0</v>
      </c>
    </row>
    <row r="28" spans="1:9" ht="18.899999999999999" customHeight="1" outlineLevel="1" x14ac:dyDescent="0.45">
      <c r="A28" s="102"/>
      <c r="B28" s="103"/>
      <c r="C28" s="103"/>
      <c r="D28" s="103"/>
      <c r="E28" s="103"/>
      <c r="F28" s="103"/>
      <c r="G28" s="103"/>
      <c r="H28" s="104"/>
      <c r="I28" s="30">
        <v>0</v>
      </c>
    </row>
    <row r="29" spans="1:9" ht="18.899999999999999" customHeight="1" thickBot="1" x14ac:dyDescent="0.5">
      <c r="A29" s="108" t="s">
        <v>26</v>
      </c>
      <c r="B29" s="109"/>
      <c r="C29" s="109"/>
      <c r="D29" s="109"/>
      <c r="E29" s="109"/>
      <c r="F29" s="109"/>
      <c r="G29" s="109"/>
      <c r="H29" s="110"/>
      <c r="I29" s="28">
        <f>SUM(I26:I28)</f>
        <v>0</v>
      </c>
    </row>
    <row r="30" spans="1:9" ht="18.899999999999999" customHeight="1" outlineLevel="1" x14ac:dyDescent="0.45">
      <c r="A30" s="93" t="s">
        <v>108</v>
      </c>
      <c r="B30" s="94"/>
      <c r="C30" s="94"/>
      <c r="D30" s="94"/>
      <c r="E30" s="94"/>
      <c r="F30" s="94"/>
      <c r="G30" s="94"/>
      <c r="H30" s="94"/>
      <c r="I30" s="95"/>
    </row>
    <row r="31" spans="1:9" outlineLevel="1" x14ac:dyDescent="0.45">
      <c r="A31" s="102"/>
      <c r="B31" s="103"/>
      <c r="C31" s="103"/>
      <c r="D31" s="103"/>
      <c r="E31" s="103"/>
      <c r="F31" s="103"/>
      <c r="G31" s="103"/>
      <c r="H31" s="104"/>
      <c r="I31" s="27">
        <v>0</v>
      </c>
    </row>
    <row r="32" spans="1:9" outlineLevel="1" x14ac:dyDescent="0.45">
      <c r="A32" s="102"/>
      <c r="B32" s="103"/>
      <c r="C32" s="103"/>
      <c r="D32" s="103"/>
      <c r="E32" s="103"/>
      <c r="F32" s="103"/>
      <c r="G32" s="103"/>
      <c r="H32" s="104"/>
      <c r="I32" s="27">
        <v>0</v>
      </c>
    </row>
    <row r="33" spans="1:9" outlineLevel="1" x14ac:dyDescent="0.45">
      <c r="A33" s="102"/>
      <c r="B33" s="103"/>
      <c r="C33" s="103"/>
      <c r="D33" s="103"/>
      <c r="E33" s="103"/>
      <c r="F33" s="103"/>
      <c r="G33" s="103"/>
      <c r="H33" s="104"/>
      <c r="I33" s="27">
        <v>0</v>
      </c>
    </row>
    <row r="34" spans="1:9" ht="17" thickBot="1" x14ac:dyDescent="0.5">
      <c r="A34" s="108" t="s">
        <v>27</v>
      </c>
      <c r="B34" s="109"/>
      <c r="C34" s="109"/>
      <c r="D34" s="109"/>
      <c r="E34" s="109"/>
      <c r="F34" s="109"/>
      <c r="G34" s="109"/>
      <c r="H34" s="110"/>
      <c r="I34" s="28">
        <f>SUM(I31:I33)</f>
        <v>0</v>
      </c>
    </row>
    <row r="35" spans="1:9" ht="15.75" customHeight="1" outlineLevel="1" x14ac:dyDescent="0.45">
      <c r="A35" s="93" t="s">
        <v>109</v>
      </c>
      <c r="B35" s="94"/>
      <c r="C35" s="94"/>
      <c r="D35" s="94"/>
      <c r="E35" s="94"/>
      <c r="F35" s="94"/>
      <c r="G35" s="94"/>
      <c r="H35" s="94"/>
      <c r="I35" s="95"/>
    </row>
    <row r="36" spans="1:9" outlineLevel="1" x14ac:dyDescent="0.45">
      <c r="A36" s="102"/>
      <c r="B36" s="103"/>
      <c r="C36" s="103"/>
      <c r="D36" s="103"/>
      <c r="E36" s="103"/>
      <c r="F36" s="103"/>
      <c r="G36" s="103"/>
      <c r="H36" s="104"/>
      <c r="I36" s="27">
        <v>0</v>
      </c>
    </row>
    <row r="37" spans="1:9" outlineLevel="1" x14ac:dyDescent="0.45">
      <c r="A37" s="102"/>
      <c r="B37" s="103"/>
      <c r="C37" s="103"/>
      <c r="D37" s="103"/>
      <c r="E37" s="103"/>
      <c r="F37" s="103"/>
      <c r="G37" s="103"/>
      <c r="H37" s="104"/>
      <c r="I37" s="27">
        <v>0</v>
      </c>
    </row>
    <row r="38" spans="1:9" ht="17" thickBot="1" x14ac:dyDescent="0.5">
      <c r="A38" s="108" t="s">
        <v>28</v>
      </c>
      <c r="B38" s="109"/>
      <c r="C38" s="109"/>
      <c r="D38" s="109"/>
      <c r="E38" s="109"/>
      <c r="F38" s="109"/>
      <c r="G38" s="109"/>
      <c r="H38" s="110"/>
      <c r="I38" s="28">
        <f>SUM(I36:I37)</f>
        <v>0</v>
      </c>
    </row>
    <row r="39" spans="1:9" ht="15.75" customHeight="1" outlineLevel="1" x14ac:dyDescent="0.45">
      <c r="A39" s="93" t="s">
        <v>110</v>
      </c>
      <c r="B39" s="94"/>
      <c r="C39" s="94"/>
      <c r="D39" s="94"/>
      <c r="E39" s="94"/>
      <c r="F39" s="94"/>
      <c r="G39" s="94"/>
      <c r="H39" s="94"/>
      <c r="I39" s="95"/>
    </row>
    <row r="40" spans="1:9" outlineLevel="1" x14ac:dyDescent="0.45">
      <c r="A40" s="122"/>
      <c r="B40" s="123"/>
      <c r="C40" s="123"/>
      <c r="D40" s="123"/>
      <c r="E40" s="123"/>
      <c r="F40" s="123"/>
      <c r="G40" s="123"/>
      <c r="H40" s="124"/>
      <c r="I40" s="27">
        <v>0</v>
      </c>
    </row>
    <row r="41" spans="1:9" outlineLevel="1" x14ac:dyDescent="0.45">
      <c r="A41" s="119"/>
      <c r="B41" s="120"/>
      <c r="C41" s="120"/>
      <c r="D41" s="120"/>
      <c r="E41" s="120"/>
      <c r="F41" s="120"/>
      <c r="G41" s="120"/>
      <c r="H41" s="121"/>
      <c r="I41" s="27">
        <v>0</v>
      </c>
    </row>
    <row r="42" spans="1:9" outlineLevel="1" x14ac:dyDescent="0.45">
      <c r="A42" s="119"/>
      <c r="B42" s="120"/>
      <c r="C42" s="120"/>
      <c r="D42" s="120"/>
      <c r="E42" s="120"/>
      <c r="F42" s="120"/>
      <c r="G42" s="120"/>
      <c r="H42" s="121"/>
      <c r="I42" s="27">
        <v>0</v>
      </c>
    </row>
    <row r="43" spans="1:9" ht="17" thickBot="1" x14ac:dyDescent="0.5">
      <c r="A43" s="108" t="s">
        <v>29</v>
      </c>
      <c r="B43" s="109"/>
      <c r="C43" s="109"/>
      <c r="D43" s="109"/>
      <c r="E43" s="109"/>
      <c r="F43" s="109"/>
      <c r="G43" s="109"/>
      <c r="H43" s="110"/>
      <c r="I43" s="28">
        <f>SUM(I40:I42)</f>
        <v>0</v>
      </c>
    </row>
    <row r="44" spans="1:9" ht="15.75" customHeight="1" outlineLevel="1" x14ac:dyDescent="0.45">
      <c r="A44" s="93" t="s">
        <v>111</v>
      </c>
      <c r="B44" s="94"/>
      <c r="C44" s="94"/>
      <c r="D44" s="94"/>
      <c r="E44" s="94"/>
      <c r="F44" s="94"/>
      <c r="G44" s="94"/>
      <c r="H44" s="94"/>
      <c r="I44" s="95"/>
    </row>
    <row r="45" spans="1:9" outlineLevel="1" x14ac:dyDescent="0.45">
      <c r="A45" s="102"/>
      <c r="B45" s="103"/>
      <c r="C45" s="103"/>
      <c r="D45" s="103"/>
      <c r="E45" s="103"/>
      <c r="F45" s="103"/>
      <c r="G45" s="103"/>
      <c r="H45" s="104"/>
      <c r="I45" s="27">
        <v>0</v>
      </c>
    </row>
    <row r="46" spans="1:9" outlineLevel="1" x14ac:dyDescent="0.45">
      <c r="A46" s="102"/>
      <c r="B46" s="103"/>
      <c r="C46" s="103"/>
      <c r="D46" s="103"/>
      <c r="E46" s="103"/>
      <c r="F46" s="103"/>
      <c r="G46" s="103"/>
      <c r="H46" s="104"/>
      <c r="I46" s="27">
        <v>0</v>
      </c>
    </row>
    <row r="47" spans="1:9" ht="17" thickBot="1" x14ac:dyDescent="0.5">
      <c r="A47" s="108" t="s">
        <v>30</v>
      </c>
      <c r="B47" s="109"/>
      <c r="C47" s="109"/>
      <c r="D47" s="109"/>
      <c r="E47" s="109"/>
      <c r="F47" s="109"/>
      <c r="G47" s="109"/>
      <c r="H47" s="110"/>
      <c r="I47" s="28">
        <f>SUM(I45:I46)</f>
        <v>0</v>
      </c>
    </row>
    <row r="48" spans="1:9" ht="15.75" customHeight="1" outlineLevel="1" x14ac:dyDescent="0.45">
      <c r="A48" s="93" t="s">
        <v>112</v>
      </c>
      <c r="B48" s="94"/>
      <c r="C48" s="94"/>
      <c r="D48" s="94"/>
      <c r="E48" s="94"/>
      <c r="F48" s="94"/>
      <c r="G48" s="94"/>
      <c r="H48" s="94"/>
      <c r="I48" s="95"/>
    </row>
    <row r="49" spans="1:12" outlineLevel="1" x14ac:dyDescent="0.45">
      <c r="A49" s="102"/>
      <c r="B49" s="103"/>
      <c r="C49" s="103"/>
      <c r="D49" s="103"/>
      <c r="E49" s="103"/>
      <c r="F49" s="103"/>
      <c r="G49" s="103"/>
      <c r="H49" s="104"/>
      <c r="I49" s="27">
        <v>0</v>
      </c>
    </row>
    <row r="50" spans="1:12" outlineLevel="1" x14ac:dyDescent="0.45">
      <c r="A50" s="102"/>
      <c r="B50" s="103"/>
      <c r="C50" s="103"/>
      <c r="D50" s="103"/>
      <c r="E50" s="103"/>
      <c r="F50" s="103"/>
      <c r="G50" s="103"/>
      <c r="H50" s="104"/>
      <c r="I50" s="27">
        <v>0</v>
      </c>
    </row>
    <row r="51" spans="1:12" outlineLevel="1" x14ac:dyDescent="0.45">
      <c r="A51" s="102"/>
      <c r="B51" s="103"/>
      <c r="C51" s="103"/>
      <c r="D51" s="103"/>
      <c r="E51" s="103"/>
      <c r="F51" s="103"/>
      <c r="G51" s="103"/>
      <c r="H51" s="104"/>
      <c r="I51" s="27">
        <v>0</v>
      </c>
    </row>
    <row r="52" spans="1:12" outlineLevel="1" x14ac:dyDescent="0.45">
      <c r="A52" s="102"/>
      <c r="B52" s="103"/>
      <c r="C52" s="103"/>
      <c r="D52" s="103"/>
      <c r="E52" s="103"/>
      <c r="F52" s="103"/>
      <c r="G52" s="103"/>
      <c r="H52" s="104"/>
      <c r="I52" s="27">
        <v>0</v>
      </c>
    </row>
    <row r="53" spans="1:12" ht="17" thickBot="1" x14ac:dyDescent="0.5">
      <c r="A53" s="108" t="s">
        <v>31</v>
      </c>
      <c r="B53" s="109"/>
      <c r="C53" s="109"/>
      <c r="D53" s="109"/>
      <c r="E53" s="109"/>
      <c r="F53" s="109"/>
      <c r="G53" s="109"/>
      <c r="H53" s="110"/>
      <c r="I53" s="28">
        <f>SUM(I49:I52)</f>
        <v>0</v>
      </c>
    </row>
    <row r="54" spans="1:12" ht="18.649999999999999" customHeight="1" thickBot="1" x14ac:dyDescent="0.5">
      <c r="A54" s="113" t="s">
        <v>32</v>
      </c>
      <c r="B54" s="114"/>
      <c r="C54" s="114"/>
      <c r="D54" s="114"/>
      <c r="E54" s="114"/>
      <c r="F54" s="114"/>
      <c r="G54" s="114"/>
      <c r="H54" s="115"/>
      <c r="I54" s="31">
        <f>SUM(I15,I20,I24,I29,I34,I38,I43,I47,I53)</f>
        <v>0</v>
      </c>
    </row>
    <row r="55" spans="1:12" ht="17" thickBot="1" x14ac:dyDescent="0.5">
      <c r="A55" s="116" t="s">
        <v>33</v>
      </c>
      <c r="B55" s="117"/>
      <c r="C55" s="117"/>
      <c r="D55" s="117"/>
      <c r="E55" s="117"/>
      <c r="F55" s="117"/>
      <c r="G55" s="118"/>
      <c r="H55" s="32">
        <v>0.05</v>
      </c>
      <c r="I55" s="33">
        <f>I54*$H$55</f>
        <v>0</v>
      </c>
    </row>
    <row r="56" spans="1:12" ht="15.75" customHeight="1" outlineLevel="1" x14ac:dyDescent="0.45">
      <c r="A56" s="96" t="s">
        <v>113</v>
      </c>
      <c r="B56" s="97"/>
      <c r="C56" s="97"/>
      <c r="D56" s="97"/>
      <c r="E56" s="97"/>
      <c r="F56" s="97"/>
      <c r="G56" s="97"/>
      <c r="H56" s="97"/>
      <c r="I56" s="98"/>
    </row>
    <row r="57" spans="1:12" outlineLevel="1" x14ac:dyDescent="0.45">
      <c r="A57" s="99"/>
      <c r="B57" s="100"/>
      <c r="C57" s="100"/>
      <c r="D57" s="100"/>
      <c r="E57" s="100"/>
      <c r="F57" s="100"/>
      <c r="G57" s="100"/>
      <c r="H57" s="101"/>
      <c r="I57" s="34">
        <v>0</v>
      </c>
    </row>
    <row r="58" spans="1:12" outlineLevel="1" x14ac:dyDescent="0.45">
      <c r="A58" s="99"/>
      <c r="B58" s="100"/>
      <c r="C58" s="100"/>
      <c r="D58" s="100"/>
      <c r="E58" s="100"/>
      <c r="F58" s="100"/>
      <c r="G58" s="100"/>
      <c r="H58" s="101"/>
      <c r="I58" s="34">
        <v>0</v>
      </c>
    </row>
    <row r="59" spans="1:12" ht="17" thickBot="1" x14ac:dyDescent="0.5">
      <c r="A59" s="105" t="s">
        <v>34</v>
      </c>
      <c r="B59" s="106"/>
      <c r="C59" s="106"/>
      <c r="D59" s="106"/>
      <c r="E59" s="106"/>
      <c r="F59" s="106"/>
      <c r="G59" s="106"/>
      <c r="H59" s="107"/>
      <c r="I59" s="35">
        <f>SUM(I57:I58)</f>
        <v>0</v>
      </c>
    </row>
    <row r="60" spans="1:12" ht="15.75" customHeight="1" outlineLevel="1" x14ac:dyDescent="0.45">
      <c r="A60" s="96" t="s">
        <v>114</v>
      </c>
      <c r="B60" s="97"/>
      <c r="C60" s="97"/>
      <c r="D60" s="97"/>
      <c r="E60" s="97"/>
      <c r="F60" s="97"/>
      <c r="G60" s="97"/>
      <c r="H60" s="97"/>
      <c r="I60" s="98"/>
    </row>
    <row r="61" spans="1:12" outlineLevel="1" x14ac:dyDescent="0.45">
      <c r="A61" s="99"/>
      <c r="B61" s="100"/>
      <c r="C61" s="100"/>
      <c r="D61" s="100"/>
      <c r="E61" s="100"/>
      <c r="F61" s="100"/>
      <c r="G61" s="100"/>
      <c r="H61" s="101"/>
      <c r="I61" s="36">
        <v>0</v>
      </c>
    </row>
    <row r="62" spans="1:12" outlineLevel="1" x14ac:dyDescent="0.45">
      <c r="A62" s="99"/>
      <c r="B62" s="100"/>
      <c r="C62" s="100"/>
      <c r="D62" s="100"/>
      <c r="E62" s="100"/>
      <c r="F62" s="100"/>
      <c r="G62" s="100"/>
      <c r="H62" s="101"/>
      <c r="I62" s="36">
        <v>0</v>
      </c>
    </row>
    <row r="63" spans="1:12" outlineLevel="1" x14ac:dyDescent="0.45">
      <c r="A63" s="99"/>
      <c r="B63" s="100"/>
      <c r="C63" s="100"/>
      <c r="D63" s="100"/>
      <c r="E63" s="100"/>
      <c r="F63" s="100"/>
      <c r="G63" s="100"/>
      <c r="H63" s="101"/>
      <c r="I63" s="36">
        <v>0</v>
      </c>
      <c r="L63" s="37"/>
    </row>
    <row r="64" spans="1:12" ht="17" thickBot="1" x14ac:dyDescent="0.5">
      <c r="A64" s="105" t="s">
        <v>35</v>
      </c>
      <c r="B64" s="106"/>
      <c r="C64" s="106"/>
      <c r="D64" s="106"/>
      <c r="E64" s="106"/>
      <c r="F64" s="106"/>
      <c r="G64" s="106"/>
      <c r="H64" s="107"/>
      <c r="I64" s="35">
        <f>SUM(I61:I63)</f>
        <v>0</v>
      </c>
    </row>
    <row r="65" spans="1:9" ht="17" thickBot="1" x14ac:dyDescent="0.5">
      <c r="A65" s="111" t="s">
        <v>36</v>
      </c>
      <c r="B65" s="112"/>
      <c r="C65" s="112"/>
      <c r="D65" s="112"/>
      <c r="E65" s="112"/>
      <c r="F65" s="112"/>
      <c r="G65" s="112"/>
      <c r="H65" s="38">
        <f>H5-H55</f>
        <v>0</v>
      </c>
      <c r="I65" s="33">
        <f>I64*$H$65</f>
        <v>0</v>
      </c>
    </row>
    <row r="66" spans="1:9" x14ac:dyDescent="0.45">
      <c r="A66" s="87"/>
      <c r="B66" s="88"/>
      <c r="C66" s="88"/>
      <c r="D66" s="88"/>
      <c r="E66" s="88"/>
      <c r="F66" s="88"/>
      <c r="G66" s="88"/>
      <c r="H66" s="88"/>
      <c r="I66" s="89"/>
    </row>
    <row r="67" spans="1:9" x14ac:dyDescent="0.45">
      <c r="A67" s="84" t="s">
        <v>37</v>
      </c>
      <c r="B67" s="85"/>
      <c r="C67" s="85"/>
      <c r="D67" s="85"/>
      <c r="E67" s="85"/>
      <c r="F67" s="85"/>
      <c r="G67" s="85"/>
      <c r="H67" s="86"/>
      <c r="I67" s="39">
        <f>SUM(I54:I55,I59,I64:I65)</f>
        <v>0</v>
      </c>
    </row>
    <row r="68" spans="1:9" x14ac:dyDescent="0.45">
      <c r="A68" s="40" t="s">
        <v>38</v>
      </c>
    </row>
    <row r="69" spans="1:9" x14ac:dyDescent="0.45">
      <c r="A69" s="4" t="s">
        <v>39</v>
      </c>
    </row>
  </sheetData>
  <sheetProtection insertRows="0" deleteRows="0" selectLockedCells="1"/>
  <mergeCells count="64">
    <mergeCell ref="A2:G2"/>
    <mergeCell ref="H2:I2"/>
    <mergeCell ref="B3:I3"/>
    <mergeCell ref="B4:C4"/>
    <mergeCell ref="G4:I4"/>
    <mergeCell ref="D4:F4"/>
    <mergeCell ref="A28:H28"/>
    <mergeCell ref="A29:H29"/>
    <mergeCell ref="A31:H31"/>
    <mergeCell ref="A32:H32"/>
    <mergeCell ref="A33:H33"/>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36:H36"/>
    <mergeCell ref="A37:H37"/>
    <mergeCell ref="A38:H38"/>
    <mergeCell ref="A40:H40"/>
    <mergeCell ref="A41:H41"/>
    <mergeCell ref="A42:H42"/>
    <mergeCell ref="A43:H43"/>
    <mergeCell ref="A45:H45"/>
    <mergeCell ref="A44:I44"/>
    <mergeCell ref="A46:H46"/>
    <mergeCell ref="A47:H47"/>
    <mergeCell ref="A49:H49"/>
    <mergeCell ref="A50:H50"/>
    <mergeCell ref="A51:H51"/>
    <mergeCell ref="A65:G65"/>
    <mergeCell ref="A53:H53"/>
    <mergeCell ref="A54:H54"/>
    <mergeCell ref="A58:H58"/>
    <mergeCell ref="A59:H59"/>
    <mergeCell ref="A55:G55"/>
    <mergeCell ref="A57:H57"/>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N23" sqref="N23"/>
    </sheetView>
  </sheetViews>
  <sheetFormatPr defaultColWidth="11" defaultRowHeight="16.5" outlineLevelRow="1" x14ac:dyDescent="0.45"/>
  <cols>
    <col min="1" max="1" width="30.6640625" style="4" customWidth="1"/>
    <col min="2" max="2" width="14.4140625" style="4" customWidth="1"/>
    <col min="3" max="3" width="14.58203125" style="4" customWidth="1"/>
    <col min="4" max="4" width="13.6640625" style="4" customWidth="1"/>
    <col min="5" max="5" width="14.5" style="4" customWidth="1"/>
    <col min="6" max="6" width="13.1640625" style="4" customWidth="1"/>
    <col min="7" max="8" width="17.58203125" style="4" customWidth="1"/>
    <col min="9" max="9" width="17.6640625" style="4" customWidth="1"/>
    <col min="10" max="16384" width="11" style="4"/>
  </cols>
  <sheetData>
    <row r="1" spans="1:11" ht="60" customHeight="1" x14ac:dyDescent="0.45"/>
    <row r="2" spans="1:11" ht="22" x14ac:dyDescent="0.6">
      <c r="A2" s="139" t="s">
        <v>102</v>
      </c>
      <c r="B2" s="140"/>
      <c r="C2" s="140"/>
      <c r="D2" s="140"/>
      <c r="E2" s="140"/>
      <c r="F2" s="140"/>
      <c r="G2" s="140"/>
      <c r="H2" s="141" t="s">
        <v>40</v>
      </c>
      <c r="I2" s="141"/>
    </row>
    <row r="3" spans="1:11" ht="29.15" customHeight="1" x14ac:dyDescent="0.45">
      <c r="A3" s="10" t="s">
        <v>7</v>
      </c>
      <c r="B3" s="142"/>
      <c r="C3" s="142"/>
      <c r="D3" s="142"/>
      <c r="E3" s="142"/>
      <c r="F3" s="142"/>
      <c r="G3" s="142"/>
      <c r="H3" s="142"/>
      <c r="I3" s="143"/>
    </row>
    <row r="4" spans="1:11" ht="29.15" customHeight="1" x14ac:dyDescent="0.45">
      <c r="A4" s="11" t="s">
        <v>41</v>
      </c>
      <c r="B4" s="144">
        <v>46327</v>
      </c>
      <c r="C4" s="145"/>
      <c r="D4" s="165" t="s">
        <v>42</v>
      </c>
      <c r="E4" s="165"/>
      <c r="F4" s="165"/>
      <c r="G4" s="144">
        <v>46691</v>
      </c>
      <c r="H4" s="166"/>
      <c r="I4" s="145"/>
    </row>
    <row r="5" spans="1:11" ht="29.15" customHeight="1" x14ac:dyDescent="0.45">
      <c r="A5" s="13" t="s">
        <v>43</v>
      </c>
      <c r="B5" s="125">
        <v>0</v>
      </c>
      <c r="C5" s="125"/>
      <c r="D5" s="127" t="s">
        <v>44</v>
      </c>
      <c r="E5" s="128"/>
      <c r="F5" s="128"/>
      <c r="G5" s="128"/>
      <c r="H5" s="159">
        <v>0.05</v>
      </c>
      <c r="I5" s="131"/>
    </row>
    <row r="6" spans="1:11" ht="18" customHeight="1" x14ac:dyDescent="0.45">
      <c r="A6" s="163" t="s">
        <v>12</v>
      </c>
      <c r="B6" s="164"/>
      <c r="C6" s="164"/>
      <c r="D6" s="164"/>
      <c r="E6" s="164"/>
      <c r="F6" s="164"/>
      <c r="G6" s="160" t="s">
        <v>13</v>
      </c>
      <c r="H6" s="161"/>
      <c r="I6" s="162"/>
    </row>
    <row r="7" spans="1:11" ht="57.65" customHeight="1" x14ac:dyDescent="0.45">
      <c r="A7" s="14" t="s">
        <v>14</v>
      </c>
      <c r="B7" s="15" t="s">
        <v>15</v>
      </c>
      <c r="C7" s="15" t="s">
        <v>16</v>
      </c>
      <c r="D7" s="15" t="s">
        <v>103</v>
      </c>
      <c r="E7" s="15" t="s">
        <v>104</v>
      </c>
      <c r="F7" s="15" t="s">
        <v>17</v>
      </c>
      <c r="G7" s="16" t="s">
        <v>18</v>
      </c>
      <c r="H7" s="16" t="s">
        <v>19</v>
      </c>
      <c r="I7" s="16" t="s">
        <v>20</v>
      </c>
      <c r="K7" s="17"/>
    </row>
    <row r="8" spans="1:11" ht="18.899999999999999" customHeight="1" x14ac:dyDescent="0.45">
      <c r="A8" s="18"/>
      <c r="B8" s="19" t="s">
        <v>21</v>
      </c>
      <c r="C8" s="20">
        <v>0</v>
      </c>
      <c r="D8" s="21">
        <v>0</v>
      </c>
      <c r="E8" s="21">
        <v>0</v>
      </c>
      <c r="F8" s="22">
        <v>0</v>
      </c>
      <c r="G8" s="23">
        <f>E8*C8</f>
        <v>0</v>
      </c>
      <c r="H8" s="23">
        <f>G8*F8</f>
        <v>0</v>
      </c>
      <c r="I8" s="23">
        <f>G8+H8</f>
        <v>0</v>
      </c>
    </row>
    <row r="9" spans="1:11" ht="18.899999999999999" customHeight="1" outlineLevel="1" x14ac:dyDescent="0.45">
      <c r="A9" s="18"/>
      <c r="B9" s="19"/>
      <c r="C9" s="20">
        <v>0</v>
      </c>
      <c r="D9" s="21">
        <v>0</v>
      </c>
      <c r="E9" s="21">
        <v>0</v>
      </c>
      <c r="F9" s="22">
        <v>0</v>
      </c>
      <c r="G9" s="23">
        <f t="shared" ref="G9:G14" si="0">E9*C9</f>
        <v>0</v>
      </c>
      <c r="H9" s="23">
        <f t="shared" ref="H9:H14" si="1">G9*F9</f>
        <v>0</v>
      </c>
      <c r="I9" s="23">
        <f>G9+H9</f>
        <v>0</v>
      </c>
    </row>
    <row r="10" spans="1:11" ht="18.899999999999999" customHeight="1" outlineLevel="1" x14ac:dyDescent="0.45">
      <c r="A10" s="18"/>
      <c r="B10" s="19"/>
      <c r="C10" s="20">
        <v>0</v>
      </c>
      <c r="D10" s="21">
        <v>0</v>
      </c>
      <c r="E10" s="21">
        <v>0</v>
      </c>
      <c r="F10" s="22">
        <v>0</v>
      </c>
      <c r="G10" s="23">
        <f t="shared" si="0"/>
        <v>0</v>
      </c>
      <c r="H10" s="23">
        <f t="shared" si="1"/>
        <v>0</v>
      </c>
      <c r="I10" s="23">
        <f>G10+H10</f>
        <v>0</v>
      </c>
    </row>
    <row r="11" spans="1:11" ht="18.899999999999999" customHeight="1" outlineLevel="1" x14ac:dyDescent="0.45">
      <c r="A11" s="18"/>
      <c r="B11" s="19"/>
      <c r="C11" s="20">
        <v>0</v>
      </c>
      <c r="D11" s="21">
        <v>0</v>
      </c>
      <c r="E11" s="21">
        <v>0</v>
      </c>
      <c r="F11" s="22">
        <v>0</v>
      </c>
      <c r="G11" s="23">
        <f t="shared" si="0"/>
        <v>0</v>
      </c>
      <c r="H11" s="23">
        <f t="shared" si="1"/>
        <v>0</v>
      </c>
      <c r="I11" s="23">
        <f t="shared" ref="I11:I14" si="2">G11+H11</f>
        <v>0</v>
      </c>
    </row>
    <row r="12" spans="1:11" ht="18.899999999999999" customHeight="1" outlineLevel="1" x14ac:dyDescent="0.45">
      <c r="A12" s="18"/>
      <c r="B12" s="19"/>
      <c r="C12" s="20">
        <v>0</v>
      </c>
      <c r="D12" s="21">
        <v>0</v>
      </c>
      <c r="E12" s="21">
        <v>0</v>
      </c>
      <c r="F12" s="22">
        <v>0</v>
      </c>
      <c r="G12" s="23">
        <f t="shared" si="0"/>
        <v>0</v>
      </c>
      <c r="H12" s="23">
        <f t="shared" si="1"/>
        <v>0</v>
      </c>
      <c r="I12" s="23">
        <f t="shared" si="2"/>
        <v>0</v>
      </c>
    </row>
    <row r="13" spans="1:11" ht="18.899999999999999" customHeight="1" outlineLevel="1" x14ac:dyDescent="0.45">
      <c r="A13" s="18"/>
      <c r="B13" s="24"/>
      <c r="C13" s="20">
        <v>0</v>
      </c>
      <c r="D13" s="21">
        <v>0</v>
      </c>
      <c r="E13" s="21">
        <v>0</v>
      </c>
      <c r="F13" s="22">
        <v>0</v>
      </c>
      <c r="G13" s="23">
        <f t="shared" si="0"/>
        <v>0</v>
      </c>
      <c r="H13" s="23">
        <f t="shared" si="1"/>
        <v>0</v>
      </c>
      <c r="I13" s="23">
        <f t="shared" si="2"/>
        <v>0</v>
      </c>
    </row>
    <row r="14" spans="1:11" ht="18.899999999999999" customHeight="1" outlineLevel="1" x14ac:dyDescent="0.45">
      <c r="A14" s="18"/>
      <c r="B14" s="24"/>
      <c r="C14" s="20">
        <v>0</v>
      </c>
      <c r="D14" s="21">
        <v>0</v>
      </c>
      <c r="E14" s="21">
        <v>0</v>
      </c>
      <c r="F14" s="22">
        <v>0</v>
      </c>
      <c r="G14" s="23">
        <f t="shared" si="0"/>
        <v>0</v>
      </c>
      <c r="H14" s="23">
        <f t="shared" si="1"/>
        <v>0</v>
      </c>
      <c r="I14" s="23">
        <f t="shared" si="2"/>
        <v>0</v>
      </c>
    </row>
    <row r="15" spans="1:11" ht="18.899999999999999" customHeight="1" x14ac:dyDescent="0.45">
      <c r="A15" s="136" t="s">
        <v>23</v>
      </c>
      <c r="B15" s="137"/>
      <c r="C15" s="137"/>
      <c r="D15" s="137"/>
      <c r="E15" s="137"/>
      <c r="F15" s="138"/>
      <c r="G15" s="41">
        <f>SUM(G8:G14)</f>
        <v>0</v>
      </c>
      <c r="H15" s="41">
        <f>SUM(H8:H14)</f>
        <v>0</v>
      </c>
      <c r="I15" s="42">
        <f>SUM(I8:I14)</f>
        <v>0</v>
      </c>
    </row>
    <row r="16" spans="1:11" ht="17.25" customHeight="1" outlineLevel="1" x14ac:dyDescent="0.45">
      <c r="A16" s="90" t="s">
        <v>115</v>
      </c>
      <c r="B16" s="91"/>
      <c r="C16" s="91"/>
      <c r="D16" s="91"/>
      <c r="E16" s="91"/>
      <c r="F16" s="91"/>
      <c r="G16" s="91"/>
      <c r="H16" s="91"/>
      <c r="I16" s="92"/>
    </row>
    <row r="17" spans="1:9" ht="17.25" customHeight="1" outlineLevel="1" x14ac:dyDescent="0.45">
      <c r="A17" s="102"/>
      <c r="B17" s="103"/>
      <c r="C17" s="103"/>
      <c r="D17" s="103"/>
      <c r="E17" s="103"/>
      <c r="F17" s="103"/>
      <c r="G17" s="103"/>
      <c r="H17" s="104"/>
      <c r="I17" s="27">
        <v>0</v>
      </c>
    </row>
    <row r="18" spans="1:9" ht="17.25" customHeight="1" outlineLevel="1" x14ac:dyDescent="0.45">
      <c r="A18" s="102"/>
      <c r="B18" s="103"/>
      <c r="C18" s="103"/>
      <c r="D18" s="103"/>
      <c r="E18" s="103"/>
      <c r="F18" s="103"/>
      <c r="G18" s="103"/>
      <c r="H18" s="104"/>
      <c r="I18" s="27">
        <v>0</v>
      </c>
    </row>
    <row r="19" spans="1:9" ht="17.25" customHeight="1" outlineLevel="1" x14ac:dyDescent="0.45">
      <c r="A19" s="102"/>
      <c r="B19" s="103"/>
      <c r="C19" s="103"/>
      <c r="D19" s="103"/>
      <c r="E19" s="103"/>
      <c r="F19" s="103"/>
      <c r="G19" s="103"/>
      <c r="H19" s="104"/>
      <c r="I19" s="27">
        <v>0</v>
      </c>
    </row>
    <row r="20" spans="1:9" ht="17.25" customHeight="1" thickBot="1" x14ac:dyDescent="0.5">
      <c r="A20" s="108" t="s">
        <v>24</v>
      </c>
      <c r="B20" s="109"/>
      <c r="C20" s="109"/>
      <c r="D20" s="109"/>
      <c r="E20" s="109"/>
      <c r="F20" s="109"/>
      <c r="G20" s="109"/>
      <c r="H20" s="109"/>
      <c r="I20" s="28">
        <f>SUM(I17:I19)</f>
        <v>0</v>
      </c>
    </row>
    <row r="21" spans="1:9" ht="17.25" customHeight="1" outlineLevel="1" x14ac:dyDescent="0.45">
      <c r="A21" s="93" t="s">
        <v>106</v>
      </c>
      <c r="B21" s="94"/>
      <c r="C21" s="94"/>
      <c r="D21" s="94"/>
      <c r="E21" s="94"/>
      <c r="F21" s="94"/>
      <c r="G21" s="94"/>
      <c r="H21" s="94"/>
      <c r="I21" s="95"/>
    </row>
    <row r="22" spans="1:9" ht="17.25" customHeight="1" outlineLevel="1" x14ac:dyDescent="0.45">
      <c r="A22" s="102"/>
      <c r="B22" s="103"/>
      <c r="C22" s="103"/>
      <c r="D22" s="103"/>
      <c r="E22" s="103"/>
      <c r="F22" s="103"/>
      <c r="G22" s="103"/>
      <c r="H22" s="104"/>
      <c r="I22" s="29">
        <v>0</v>
      </c>
    </row>
    <row r="23" spans="1:9" ht="17.25" customHeight="1" outlineLevel="1" x14ac:dyDescent="0.45">
      <c r="A23" s="102"/>
      <c r="B23" s="103"/>
      <c r="C23" s="103"/>
      <c r="D23" s="103"/>
      <c r="E23" s="103"/>
      <c r="F23" s="103"/>
      <c r="G23" s="103"/>
      <c r="H23" s="104"/>
      <c r="I23" s="29">
        <v>0</v>
      </c>
    </row>
    <row r="24" spans="1:9" ht="18.899999999999999" customHeight="1" thickBot="1" x14ac:dyDescent="0.5">
      <c r="A24" s="108" t="s">
        <v>25</v>
      </c>
      <c r="B24" s="109"/>
      <c r="C24" s="109"/>
      <c r="D24" s="109"/>
      <c r="E24" s="109"/>
      <c r="F24" s="109"/>
      <c r="G24" s="109"/>
      <c r="H24" s="110"/>
      <c r="I24" s="28">
        <f>SUM(I22:I23)</f>
        <v>0</v>
      </c>
    </row>
    <row r="25" spans="1:9" ht="18.899999999999999" customHeight="1" outlineLevel="1" x14ac:dyDescent="0.45">
      <c r="A25" s="93" t="s">
        <v>107</v>
      </c>
      <c r="B25" s="94"/>
      <c r="C25" s="94"/>
      <c r="D25" s="94"/>
      <c r="E25" s="94"/>
      <c r="F25" s="94"/>
      <c r="G25" s="94"/>
      <c r="H25" s="94"/>
      <c r="I25" s="95"/>
    </row>
    <row r="26" spans="1:9" ht="18.899999999999999" customHeight="1" outlineLevel="1" x14ac:dyDescent="0.45">
      <c r="A26" s="102"/>
      <c r="B26" s="103"/>
      <c r="C26" s="103"/>
      <c r="D26" s="103"/>
      <c r="E26" s="103"/>
      <c r="F26" s="103"/>
      <c r="G26" s="103"/>
      <c r="H26" s="104"/>
      <c r="I26" s="30">
        <v>0</v>
      </c>
    </row>
    <row r="27" spans="1:9" ht="18.899999999999999" customHeight="1" outlineLevel="1" x14ac:dyDescent="0.45">
      <c r="A27" s="102"/>
      <c r="B27" s="103"/>
      <c r="C27" s="103"/>
      <c r="D27" s="103"/>
      <c r="E27" s="103"/>
      <c r="F27" s="103"/>
      <c r="G27" s="103"/>
      <c r="H27" s="104"/>
      <c r="I27" s="30">
        <v>0</v>
      </c>
    </row>
    <row r="28" spans="1:9" ht="18.899999999999999" customHeight="1" outlineLevel="1" x14ac:dyDescent="0.45">
      <c r="A28" s="102"/>
      <c r="B28" s="103"/>
      <c r="C28" s="103"/>
      <c r="D28" s="103"/>
      <c r="E28" s="103"/>
      <c r="F28" s="103"/>
      <c r="G28" s="103"/>
      <c r="H28" s="104"/>
      <c r="I28" s="30">
        <v>0</v>
      </c>
    </row>
    <row r="29" spans="1:9" ht="18.899999999999999" customHeight="1" thickBot="1" x14ac:dyDescent="0.5">
      <c r="A29" s="108" t="s">
        <v>26</v>
      </c>
      <c r="B29" s="109"/>
      <c r="C29" s="109"/>
      <c r="D29" s="109"/>
      <c r="E29" s="109"/>
      <c r="F29" s="109"/>
      <c r="G29" s="109"/>
      <c r="H29" s="110"/>
      <c r="I29" s="28">
        <f>SUM(I26:I28)</f>
        <v>0</v>
      </c>
    </row>
    <row r="30" spans="1:9" ht="18.899999999999999" customHeight="1" outlineLevel="1" x14ac:dyDescent="0.45">
      <c r="A30" s="93" t="s">
        <v>108</v>
      </c>
      <c r="B30" s="94"/>
      <c r="C30" s="94"/>
      <c r="D30" s="94"/>
      <c r="E30" s="94"/>
      <c r="F30" s="94"/>
      <c r="G30" s="94"/>
      <c r="H30" s="94"/>
      <c r="I30" s="95"/>
    </row>
    <row r="31" spans="1:9" outlineLevel="1" x14ac:dyDescent="0.45">
      <c r="A31" s="102"/>
      <c r="B31" s="103"/>
      <c r="C31" s="103"/>
      <c r="D31" s="103"/>
      <c r="E31" s="103"/>
      <c r="F31" s="103"/>
      <c r="G31" s="103"/>
      <c r="H31" s="104"/>
      <c r="I31" s="27">
        <v>0</v>
      </c>
    </row>
    <row r="32" spans="1:9" outlineLevel="1" x14ac:dyDescent="0.45">
      <c r="A32" s="102"/>
      <c r="B32" s="103"/>
      <c r="C32" s="103"/>
      <c r="D32" s="103"/>
      <c r="E32" s="103"/>
      <c r="F32" s="103"/>
      <c r="G32" s="103"/>
      <c r="H32" s="104"/>
      <c r="I32" s="27">
        <v>0</v>
      </c>
    </row>
    <row r="33" spans="1:9" outlineLevel="1" x14ac:dyDescent="0.45">
      <c r="A33" s="102"/>
      <c r="B33" s="103"/>
      <c r="C33" s="103"/>
      <c r="D33" s="103"/>
      <c r="E33" s="103"/>
      <c r="F33" s="103"/>
      <c r="G33" s="103"/>
      <c r="H33" s="104"/>
      <c r="I33" s="27">
        <v>0</v>
      </c>
    </row>
    <row r="34" spans="1:9" ht="17" thickBot="1" x14ac:dyDescent="0.5">
      <c r="A34" s="108" t="s">
        <v>27</v>
      </c>
      <c r="B34" s="109"/>
      <c r="C34" s="109"/>
      <c r="D34" s="109"/>
      <c r="E34" s="109"/>
      <c r="F34" s="109"/>
      <c r="G34" s="109"/>
      <c r="H34" s="110"/>
      <c r="I34" s="28">
        <f>SUM(I31:I33)</f>
        <v>0</v>
      </c>
    </row>
    <row r="35" spans="1:9" ht="15.75" customHeight="1" outlineLevel="1" x14ac:dyDescent="0.45">
      <c r="A35" s="93" t="s">
        <v>109</v>
      </c>
      <c r="B35" s="94"/>
      <c r="C35" s="94"/>
      <c r="D35" s="94"/>
      <c r="E35" s="94"/>
      <c r="F35" s="94"/>
      <c r="G35" s="94"/>
      <c r="H35" s="94"/>
      <c r="I35" s="95"/>
    </row>
    <row r="36" spans="1:9" outlineLevel="1" x14ac:dyDescent="0.45">
      <c r="A36" s="102"/>
      <c r="B36" s="103"/>
      <c r="C36" s="103"/>
      <c r="D36" s="103"/>
      <c r="E36" s="103"/>
      <c r="F36" s="103"/>
      <c r="G36" s="103"/>
      <c r="H36" s="104"/>
      <c r="I36" s="27">
        <v>0</v>
      </c>
    </row>
    <row r="37" spans="1:9" outlineLevel="1" x14ac:dyDescent="0.45">
      <c r="A37" s="102"/>
      <c r="B37" s="103"/>
      <c r="C37" s="103"/>
      <c r="D37" s="103"/>
      <c r="E37" s="103"/>
      <c r="F37" s="103"/>
      <c r="G37" s="103"/>
      <c r="H37" s="104"/>
      <c r="I37" s="27">
        <v>0</v>
      </c>
    </row>
    <row r="38" spans="1:9" ht="17" thickBot="1" x14ac:dyDescent="0.5">
      <c r="A38" s="108" t="s">
        <v>28</v>
      </c>
      <c r="B38" s="109"/>
      <c r="C38" s="109"/>
      <c r="D38" s="109"/>
      <c r="E38" s="109"/>
      <c r="F38" s="109"/>
      <c r="G38" s="109"/>
      <c r="H38" s="110"/>
      <c r="I38" s="28">
        <f>SUM(I36:I37)</f>
        <v>0</v>
      </c>
    </row>
    <row r="39" spans="1:9" ht="15.75" customHeight="1" outlineLevel="1" x14ac:dyDescent="0.45">
      <c r="A39" s="93" t="s">
        <v>110</v>
      </c>
      <c r="B39" s="94"/>
      <c r="C39" s="94"/>
      <c r="D39" s="94"/>
      <c r="E39" s="94"/>
      <c r="F39" s="94"/>
      <c r="G39" s="94"/>
      <c r="H39" s="94"/>
      <c r="I39" s="95"/>
    </row>
    <row r="40" spans="1:9" outlineLevel="1" x14ac:dyDescent="0.45">
      <c r="A40" s="156"/>
      <c r="B40" s="157"/>
      <c r="C40" s="157"/>
      <c r="D40" s="157"/>
      <c r="E40" s="157"/>
      <c r="F40" s="157"/>
      <c r="G40" s="157"/>
      <c r="H40" s="158"/>
      <c r="I40" s="27">
        <v>0</v>
      </c>
    </row>
    <row r="41" spans="1:9" outlineLevel="1" x14ac:dyDescent="0.45">
      <c r="A41" s="119"/>
      <c r="B41" s="120"/>
      <c r="C41" s="120"/>
      <c r="D41" s="120"/>
      <c r="E41" s="120"/>
      <c r="F41" s="120"/>
      <c r="G41" s="120"/>
      <c r="H41" s="121"/>
      <c r="I41" s="27">
        <v>0</v>
      </c>
    </row>
    <row r="42" spans="1:9" outlineLevel="1" x14ac:dyDescent="0.45">
      <c r="A42" s="119"/>
      <c r="B42" s="120"/>
      <c r="C42" s="120"/>
      <c r="D42" s="120"/>
      <c r="E42" s="120"/>
      <c r="F42" s="120"/>
      <c r="G42" s="120"/>
      <c r="H42" s="121"/>
      <c r="I42" s="27">
        <v>0</v>
      </c>
    </row>
    <row r="43" spans="1:9" ht="17" thickBot="1" x14ac:dyDescent="0.5">
      <c r="A43" s="108" t="s">
        <v>29</v>
      </c>
      <c r="B43" s="109"/>
      <c r="C43" s="109"/>
      <c r="D43" s="109"/>
      <c r="E43" s="109"/>
      <c r="F43" s="109"/>
      <c r="G43" s="109"/>
      <c r="H43" s="110"/>
      <c r="I43" s="28">
        <f>SUM(I40:I42)</f>
        <v>0</v>
      </c>
    </row>
    <row r="44" spans="1:9" ht="15.75" customHeight="1" outlineLevel="1" x14ac:dyDescent="0.45">
      <c r="A44" s="93" t="s">
        <v>111</v>
      </c>
      <c r="B44" s="94"/>
      <c r="C44" s="94"/>
      <c r="D44" s="94"/>
      <c r="E44" s="94"/>
      <c r="F44" s="94"/>
      <c r="G44" s="94"/>
      <c r="H44" s="94"/>
      <c r="I44" s="95"/>
    </row>
    <row r="45" spans="1:9" outlineLevel="1" x14ac:dyDescent="0.45">
      <c r="A45" s="102"/>
      <c r="B45" s="103"/>
      <c r="C45" s="103"/>
      <c r="D45" s="103"/>
      <c r="E45" s="103"/>
      <c r="F45" s="103"/>
      <c r="G45" s="103"/>
      <c r="H45" s="104"/>
      <c r="I45" s="27">
        <v>0</v>
      </c>
    </row>
    <row r="46" spans="1:9" outlineLevel="1" x14ac:dyDescent="0.45">
      <c r="A46" s="102"/>
      <c r="B46" s="103"/>
      <c r="C46" s="103"/>
      <c r="D46" s="103"/>
      <c r="E46" s="103"/>
      <c r="F46" s="103"/>
      <c r="G46" s="103"/>
      <c r="H46" s="104"/>
      <c r="I46" s="27">
        <v>0</v>
      </c>
    </row>
    <row r="47" spans="1:9" ht="17" thickBot="1" x14ac:dyDescent="0.5">
      <c r="A47" s="108" t="s">
        <v>30</v>
      </c>
      <c r="B47" s="109"/>
      <c r="C47" s="109"/>
      <c r="D47" s="109"/>
      <c r="E47" s="109"/>
      <c r="F47" s="109"/>
      <c r="G47" s="109"/>
      <c r="H47" s="110"/>
      <c r="I47" s="28">
        <f>SUM(I45:I46)</f>
        <v>0</v>
      </c>
    </row>
    <row r="48" spans="1:9" ht="15.75" customHeight="1" outlineLevel="1" x14ac:dyDescent="0.45">
      <c r="A48" s="93" t="s">
        <v>112</v>
      </c>
      <c r="B48" s="94"/>
      <c r="C48" s="94"/>
      <c r="D48" s="94"/>
      <c r="E48" s="94"/>
      <c r="F48" s="94"/>
      <c r="G48" s="94"/>
      <c r="H48" s="94"/>
      <c r="I48" s="95"/>
    </row>
    <row r="49" spans="1:9" outlineLevel="1" x14ac:dyDescent="0.45">
      <c r="A49" s="102"/>
      <c r="B49" s="103"/>
      <c r="C49" s="103"/>
      <c r="D49" s="103"/>
      <c r="E49" s="103"/>
      <c r="F49" s="103"/>
      <c r="G49" s="103"/>
      <c r="H49" s="104"/>
      <c r="I49" s="27">
        <v>0</v>
      </c>
    </row>
    <row r="50" spans="1:9" outlineLevel="1" x14ac:dyDescent="0.45">
      <c r="A50" s="102"/>
      <c r="B50" s="103"/>
      <c r="C50" s="103"/>
      <c r="D50" s="103"/>
      <c r="E50" s="103"/>
      <c r="F50" s="103"/>
      <c r="G50" s="103"/>
      <c r="H50" s="104"/>
      <c r="I50" s="27">
        <v>0</v>
      </c>
    </row>
    <row r="51" spans="1:9" outlineLevel="1" x14ac:dyDescent="0.45">
      <c r="A51" s="102"/>
      <c r="B51" s="103"/>
      <c r="C51" s="103"/>
      <c r="D51" s="103"/>
      <c r="E51" s="103"/>
      <c r="F51" s="103"/>
      <c r="G51" s="103"/>
      <c r="H51" s="104"/>
      <c r="I51" s="27">
        <v>0</v>
      </c>
    </row>
    <row r="52" spans="1:9" outlineLevel="1" x14ac:dyDescent="0.45">
      <c r="A52" s="102"/>
      <c r="B52" s="103"/>
      <c r="C52" s="103"/>
      <c r="D52" s="103"/>
      <c r="E52" s="103"/>
      <c r="F52" s="103"/>
      <c r="G52" s="103"/>
      <c r="H52" s="104"/>
      <c r="I52" s="27">
        <v>0</v>
      </c>
    </row>
    <row r="53" spans="1:9" ht="17" thickBot="1" x14ac:dyDescent="0.5">
      <c r="A53" s="108" t="s">
        <v>31</v>
      </c>
      <c r="B53" s="109"/>
      <c r="C53" s="109"/>
      <c r="D53" s="109"/>
      <c r="E53" s="109"/>
      <c r="F53" s="109"/>
      <c r="G53" s="109"/>
      <c r="H53" s="110"/>
      <c r="I53" s="28">
        <f>SUM(I49:I52)</f>
        <v>0</v>
      </c>
    </row>
    <row r="54" spans="1:9" ht="17" thickBot="1" x14ac:dyDescent="0.5">
      <c r="A54" s="113" t="s">
        <v>32</v>
      </c>
      <c r="B54" s="114"/>
      <c r="C54" s="114"/>
      <c r="D54" s="114"/>
      <c r="E54" s="114"/>
      <c r="F54" s="114"/>
      <c r="G54" s="114"/>
      <c r="H54" s="115"/>
      <c r="I54" s="31">
        <f>SUM(I15,I20,I24,I29,I34,I38,I43,I47,I53)</f>
        <v>0</v>
      </c>
    </row>
    <row r="55" spans="1:9" ht="17" thickBot="1" x14ac:dyDescent="0.5">
      <c r="A55" s="116" t="s">
        <v>33</v>
      </c>
      <c r="B55" s="117"/>
      <c r="C55" s="117"/>
      <c r="D55" s="117"/>
      <c r="E55" s="117"/>
      <c r="F55" s="117"/>
      <c r="G55" s="118"/>
      <c r="H55" s="32">
        <v>0.05</v>
      </c>
      <c r="I55" s="33">
        <f>I54*$H$55</f>
        <v>0</v>
      </c>
    </row>
    <row r="56" spans="1:9" ht="15.75" customHeight="1" outlineLevel="1" x14ac:dyDescent="0.45">
      <c r="A56" s="96" t="s">
        <v>113</v>
      </c>
      <c r="B56" s="97"/>
      <c r="C56" s="97"/>
      <c r="D56" s="97"/>
      <c r="E56" s="97"/>
      <c r="F56" s="97"/>
      <c r="G56" s="97"/>
      <c r="H56" s="97"/>
      <c r="I56" s="98"/>
    </row>
    <row r="57" spans="1:9" outlineLevel="1" x14ac:dyDescent="0.45">
      <c r="A57" s="99"/>
      <c r="B57" s="100"/>
      <c r="C57" s="100"/>
      <c r="D57" s="100"/>
      <c r="E57" s="100"/>
      <c r="F57" s="100"/>
      <c r="G57" s="100"/>
      <c r="H57" s="101"/>
      <c r="I57" s="34">
        <v>0</v>
      </c>
    </row>
    <row r="58" spans="1:9" outlineLevel="1" x14ac:dyDescent="0.45">
      <c r="A58" s="99"/>
      <c r="B58" s="100"/>
      <c r="C58" s="100"/>
      <c r="D58" s="100"/>
      <c r="E58" s="100"/>
      <c r="F58" s="100"/>
      <c r="G58" s="100"/>
      <c r="H58" s="101"/>
      <c r="I58" s="34">
        <v>0</v>
      </c>
    </row>
    <row r="59" spans="1:9" ht="17" thickBot="1" x14ac:dyDescent="0.5">
      <c r="A59" s="150" t="s">
        <v>34</v>
      </c>
      <c r="B59" s="151"/>
      <c r="C59" s="151"/>
      <c r="D59" s="151"/>
      <c r="E59" s="151"/>
      <c r="F59" s="151"/>
      <c r="G59" s="151"/>
      <c r="H59" s="152"/>
      <c r="I59" s="35">
        <f>SUM(I57:I58)</f>
        <v>0</v>
      </c>
    </row>
    <row r="60" spans="1:9" ht="15.75" customHeight="1" outlineLevel="1" x14ac:dyDescent="0.45">
      <c r="A60" s="96" t="s">
        <v>114</v>
      </c>
      <c r="B60" s="97"/>
      <c r="C60" s="97"/>
      <c r="D60" s="97"/>
      <c r="E60" s="97"/>
      <c r="F60" s="97"/>
      <c r="G60" s="97"/>
      <c r="H60" s="97"/>
      <c r="I60" s="98"/>
    </row>
    <row r="61" spans="1:9" outlineLevel="1" x14ac:dyDescent="0.45">
      <c r="A61" s="99"/>
      <c r="B61" s="100"/>
      <c r="C61" s="100"/>
      <c r="D61" s="100"/>
      <c r="E61" s="100"/>
      <c r="F61" s="100"/>
      <c r="G61" s="100"/>
      <c r="H61" s="101"/>
      <c r="I61" s="36">
        <v>0</v>
      </c>
    </row>
    <row r="62" spans="1:9" outlineLevel="1" x14ac:dyDescent="0.45">
      <c r="A62" s="99"/>
      <c r="B62" s="100"/>
      <c r="C62" s="100"/>
      <c r="D62" s="100"/>
      <c r="E62" s="100"/>
      <c r="F62" s="100"/>
      <c r="G62" s="100"/>
      <c r="H62" s="101"/>
      <c r="I62" s="36">
        <v>0</v>
      </c>
    </row>
    <row r="63" spans="1:9" outlineLevel="1" x14ac:dyDescent="0.45">
      <c r="A63" s="99"/>
      <c r="B63" s="100"/>
      <c r="C63" s="100"/>
      <c r="D63" s="100"/>
      <c r="E63" s="100"/>
      <c r="F63" s="100"/>
      <c r="G63" s="100"/>
      <c r="H63" s="101"/>
      <c r="I63" s="36">
        <v>0</v>
      </c>
    </row>
    <row r="64" spans="1:9" ht="17" thickBot="1" x14ac:dyDescent="0.5">
      <c r="A64" s="150" t="s">
        <v>35</v>
      </c>
      <c r="B64" s="151"/>
      <c r="C64" s="151"/>
      <c r="D64" s="151"/>
      <c r="E64" s="151"/>
      <c r="F64" s="151"/>
      <c r="G64" s="151"/>
      <c r="H64" s="152"/>
      <c r="I64" s="35">
        <f>SUM(I61:I63)</f>
        <v>0</v>
      </c>
    </row>
    <row r="65" spans="1:9" ht="17" thickBot="1" x14ac:dyDescent="0.5">
      <c r="A65" s="111" t="s">
        <v>36</v>
      </c>
      <c r="B65" s="112"/>
      <c r="C65" s="112"/>
      <c r="D65" s="112"/>
      <c r="E65" s="112"/>
      <c r="F65" s="112"/>
      <c r="G65" s="112"/>
      <c r="H65" s="38">
        <f>H5-H55</f>
        <v>0</v>
      </c>
      <c r="I65" s="33">
        <f>I64*$H$65</f>
        <v>0</v>
      </c>
    </row>
    <row r="66" spans="1:9" x14ac:dyDescent="0.45">
      <c r="A66" s="87"/>
      <c r="B66" s="88"/>
      <c r="C66" s="88"/>
      <c r="D66" s="88"/>
      <c r="E66" s="88"/>
      <c r="F66" s="88"/>
      <c r="G66" s="88"/>
      <c r="H66" s="88"/>
      <c r="I66" s="89"/>
    </row>
    <row r="67" spans="1:9" x14ac:dyDescent="0.45">
      <c r="A67" s="153" t="s">
        <v>37</v>
      </c>
      <c r="B67" s="154"/>
      <c r="C67" s="154"/>
      <c r="D67" s="154"/>
      <c r="E67" s="154"/>
      <c r="F67" s="154"/>
      <c r="G67" s="154"/>
      <c r="H67" s="155"/>
      <c r="I67" s="39">
        <f>SUM(I54:I55,I59,I64:I65)</f>
        <v>0</v>
      </c>
    </row>
    <row r="68" spans="1:9" x14ac:dyDescent="0.45">
      <c r="A68" s="40" t="s">
        <v>38</v>
      </c>
    </row>
    <row r="69" spans="1:9" x14ac:dyDescent="0.45">
      <c r="A69" s="4" t="s">
        <v>39</v>
      </c>
    </row>
  </sheetData>
  <sheetProtection insertRows="0" deleteRows="0" selectLockedCells="1"/>
  <mergeCells count="64">
    <mergeCell ref="A2:G2"/>
    <mergeCell ref="H2:I2"/>
    <mergeCell ref="B3:I3"/>
    <mergeCell ref="B4:C4"/>
    <mergeCell ref="D4:F4"/>
    <mergeCell ref="G4:I4"/>
    <mergeCell ref="A17:H17"/>
    <mergeCell ref="A29:H29"/>
    <mergeCell ref="A22:H22"/>
    <mergeCell ref="A27:H27"/>
    <mergeCell ref="A21:I21"/>
    <mergeCell ref="A20:H20"/>
    <mergeCell ref="A18:H18"/>
    <mergeCell ref="A19:H19"/>
    <mergeCell ref="A28:H28"/>
    <mergeCell ref="A26:H26"/>
    <mergeCell ref="A23:H23"/>
    <mergeCell ref="A24:H24"/>
    <mergeCell ref="A25:I25"/>
    <mergeCell ref="D5:G5"/>
    <mergeCell ref="H5:I5"/>
    <mergeCell ref="A16:I16"/>
    <mergeCell ref="B5:C5"/>
    <mergeCell ref="G6:I6"/>
    <mergeCell ref="A6:F6"/>
    <mergeCell ref="A15:F15"/>
    <mergeCell ref="A30:I30"/>
    <mergeCell ref="A36:H36"/>
    <mergeCell ref="A37:H37"/>
    <mergeCell ref="A38:H38"/>
    <mergeCell ref="A39:I39"/>
    <mergeCell ref="A32:H32"/>
    <mergeCell ref="A33:H33"/>
    <mergeCell ref="A34:H34"/>
    <mergeCell ref="A35:I35"/>
    <mergeCell ref="A31:H31"/>
    <mergeCell ref="A40:H40"/>
    <mergeCell ref="A41:H41"/>
    <mergeCell ref="A42:H42"/>
    <mergeCell ref="A43:H43"/>
    <mergeCell ref="A45:H45"/>
    <mergeCell ref="A44:I44"/>
    <mergeCell ref="A46:H46"/>
    <mergeCell ref="A56:I56"/>
    <mergeCell ref="A47:H47"/>
    <mergeCell ref="A48:I48"/>
    <mergeCell ref="A49:H49"/>
    <mergeCell ref="A50:H50"/>
    <mergeCell ref="A51:H51"/>
    <mergeCell ref="A52:H52"/>
    <mergeCell ref="A53:H53"/>
    <mergeCell ref="A54:H54"/>
    <mergeCell ref="A55:G55"/>
    <mergeCell ref="A67:H67"/>
    <mergeCell ref="A62:H62"/>
    <mergeCell ref="A63:H63"/>
    <mergeCell ref="A64:H64"/>
    <mergeCell ref="A65:G65"/>
    <mergeCell ref="A66:I66"/>
    <mergeCell ref="A57:H57"/>
    <mergeCell ref="A58:H58"/>
    <mergeCell ref="A59:H59"/>
    <mergeCell ref="A60:I60"/>
    <mergeCell ref="A61:H61"/>
  </mergeCells>
  <phoneticPr fontId="2" type="noConversion"/>
  <conditionalFormatting sqref="H55">
    <cfRule type="cellIs" dxfId="5" priority="2" operator="greaterThan">
      <formula>$H$5</formula>
    </cfRule>
  </conditionalFormatting>
  <conditionalFormatting sqref="H65">
    <cfRule type="cellIs" dxfId="4"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D7" sqref="D7"/>
    </sheetView>
  </sheetViews>
  <sheetFormatPr defaultColWidth="11" defaultRowHeight="16.5" x14ac:dyDescent="0.45"/>
  <cols>
    <col min="1" max="1" width="26.4140625" style="4" customWidth="1"/>
    <col min="2" max="2" width="68.4140625" style="4" customWidth="1"/>
    <col min="3" max="16384" width="11" style="4"/>
  </cols>
  <sheetData>
    <row r="1" spans="1:2" ht="65.400000000000006" customHeight="1" x14ac:dyDescent="0.45">
      <c r="A1" s="167" t="s">
        <v>101</v>
      </c>
      <c r="B1" s="167"/>
    </row>
    <row r="2" spans="1:2" ht="29.15" customHeight="1" x14ac:dyDescent="0.45">
      <c r="A2" s="43" t="s">
        <v>7</v>
      </c>
      <c r="B2" s="44"/>
    </row>
    <row r="3" spans="1:2" ht="23.15" customHeight="1" x14ac:dyDescent="0.45">
      <c r="A3" s="169" t="s">
        <v>46</v>
      </c>
      <c r="B3" s="170"/>
    </row>
    <row r="4" spans="1:2" ht="21" customHeight="1" x14ac:dyDescent="0.45">
      <c r="A4" s="45" t="s">
        <v>14</v>
      </c>
      <c r="B4" s="46" t="s">
        <v>47</v>
      </c>
    </row>
    <row r="5" spans="1:2" ht="19.5" customHeight="1" x14ac:dyDescent="0.45">
      <c r="A5" s="47"/>
      <c r="B5" s="48"/>
    </row>
    <row r="6" spans="1:2" ht="19.5" customHeight="1" x14ac:dyDescent="0.45">
      <c r="A6" s="47"/>
      <c r="B6" s="48"/>
    </row>
    <row r="7" spans="1:2" ht="19.5" customHeight="1" x14ac:dyDescent="0.45">
      <c r="A7" s="47"/>
      <c r="B7" s="48"/>
    </row>
    <row r="8" spans="1:2" ht="19.5" customHeight="1" x14ac:dyDescent="0.45">
      <c r="A8" s="47"/>
      <c r="B8" s="48"/>
    </row>
    <row r="9" spans="1:2" ht="19.5" customHeight="1" x14ac:dyDescent="0.45">
      <c r="A9" s="47"/>
      <c r="B9" s="48"/>
    </row>
    <row r="10" spans="1:2" ht="19.5" customHeight="1" x14ac:dyDescent="0.45">
      <c r="A10" s="47"/>
      <c r="B10" s="48"/>
    </row>
    <row r="11" spans="1:2" ht="19.5" customHeight="1" x14ac:dyDescent="0.45">
      <c r="A11" s="47"/>
      <c r="B11" s="48"/>
    </row>
    <row r="12" spans="1:2" ht="19.5" customHeight="1" x14ac:dyDescent="0.45">
      <c r="A12" s="169" t="s">
        <v>48</v>
      </c>
      <c r="B12" s="170"/>
    </row>
    <row r="13" spans="1:2" ht="19.5" customHeight="1" x14ac:dyDescent="0.45">
      <c r="A13" s="45" t="s">
        <v>14</v>
      </c>
      <c r="B13" s="46" t="s">
        <v>47</v>
      </c>
    </row>
    <row r="14" spans="1:2" ht="19.5" customHeight="1" x14ac:dyDescent="0.45">
      <c r="A14" s="47"/>
      <c r="B14" s="49"/>
    </row>
    <row r="15" spans="1:2" ht="19.5" customHeight="1" x14ac:dyDescent="0.45">
      <c r="A15" s="47"/>
      <c r="B15" s="49"/>
    </row>
    <row r="16" spans="1:2" x14ac:dyDescent="0.45">
      <c r="A16" s="169" t="s">
        <v>49</v>
      </c>
      <c r="B16" s="170"/>
    </row>
    <row r="17" spans="1:6" x14ac:dyDescent="0.45">
      <c r="A17" s="45" t="s">
        <v>50</v>
      </c>
      <c r="B17" s="46" t="s">
        <v>51</v>
      </c>
    </row>
    <row r="18" spans="1:6" ht="16.5" customHeight="1" x14ac:dyDescent="0.45">
      <c r="A18" s="47"/>
      <c r="B18" s="48"/>
    </row>
    <row r="19" spans="1:6" ht="16.5" customHeight="1" x14ac:dyDescent="0.45">
      <c r="A19" s="47"/>
      <c r="B19" s="48"/>
    </row>
    <row r="20" spans="1:6" ht="16.5" customHeight="1" x14ac:dyDescent="0.45">
      <c r="A20" s="47"/>
      <c r="B20" s="48"/>
    </row>
    <row r="21" spans="1:6" x14ac:dyDescent="0.45">
      <c r="A21" s="169" t="s">
        <v>52</v>
      </c>
      <c r="B21" s="170"/>
    </row>
    <row r="22" spans="1:6" x14ac:dyDescent="0.45">
      <c r="A22" s="45" t="s">
        <v>50</v>
      </c>
      <c r="B22" s="46" t="s">
        <v>51</v>
      </c>
    </row>
    <row r="23" spans="1:6" x14ac:dyDescent="0.45">
      <c r="A23" s="47"/>
      <c r="B23" s="48"/>
      <c r="F23" s="50"/>
    </row>
    <row r="24" spans="1:6" x14ac:dyDescent="0.45">
      <c r="A24" s="47"/>
      <c r="B24" s="48"/>
    </row>
    <row r="25" spans="1:6" x14ac:dyDescent="0.45">
      <c r="A25" s="47"/>
      <c r="B25" s="48"/>
    </row>
    <row r="26" spans="1:6" x14ac:dyDescent="0.45">
      <c r="A26" s="169" t="s">
        <v>53</v>
      </c>
      <c r="B26" s="170"/>
    </row>
    <row r="27" spans="1:6" x14ac:dyDescent="0.45">
      <c r="A27" s="45" t="s">
        <v>50</v>
      </c>
      <c r="B27" s="46" t="s">
        <v>51</v>
      </c>
    </row>
    <row r="28" spans="1:6" x14ac:dyDescent="0.45">
      <c r="A28" s="47"/>
      <c r="B28" s="48"/>
    </row>
    <row r="29" spans="1:6" x14ac:dyDescent="0.45">
      <c r="A29" s="47"/>
      <c r="B29" s="48"/>
    </row>
    <row r="30" spans="1:6" x14ac:dyDescent="0.45">
      <c r="A30" s="47"/>
      <c r="B30" s="48"/>
    </row>
    <row r="31" spans="1:6" x14ac:dyDescent="0.45">
      <c r="A31" s="47"/>
      <c r="B31" s="48"/>
    </row>
    <row r="32" spans="1:6" x14ac:dyDescent="0.45">
      <c r="A32" s="47"/>
      <c r="B32" s="48"/>
    </row>
    <row r="33" spans="1:2" x14ac:dyDescent="0.45">
      <c r="A33" s="168" t="s">
        <v>54</v>
      </c>
      <c r="B33" s="168"/>
    </row>
    <row r="34" spans="1:2" x14ac:dyDescent="0.45">
      <c r="A34" s="45" t="s">
        <v>50</v>
      </c>
      <c r="B34" s="46" t="s">
        <v>51</v>
      </c>
    </row>
    <row r="35" spans="1:2" x14ac:dyDescent="0.45">
      <c r="A35" s="17"/>
      <c r="B35" s="17"/>
    </row>
    <row r="36" spans="1:2" x14ac:dyDescent="0.45">
      <c r="A36" s="17"/>
      <c r="B36" s="17"/>
    </row>
    <row r="37" spans="1:2" x14ac:dyDescent="0.45">
      <c r="A37" s="168" t="s">
        <v>55</v>
      </c>
      <c r="B37" s="168"/>
    </row>
    <row r="38" spans="1:2" x14ac:dyDescent="0.45">
      <c r="A38" s="51" t="s">
        <v>56</v>
      </c>
      <c r="B38" s="51" t="s">
        <v>51</v>
      </c>
    </row>
    <row r="39" spans="1:2" x14ac:dyDescent="0.45">
      <c r="A39" s="17"/>
      <c r="B39" s="17"/>
    </row>
    <row r="40" spans="1:2" x14ac:dyDescent="0.45">
      <c r="A40" s="17"/>
      <c r="B40" s="17"/>
    </row>
    <row r="42" spans="1:2" x14ac:dyDescent="0.45">
      <c r="A42" s="52" t="s">
        <v>45</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D5" sqref="D5"/>
    </sheetView>
  </sheetViews>
  <sheetFormatPr defaultColWidth="11" defaultRowHeight="16.5" x14ac:dyDescent="0.45"/>
  <cols>
    <col min="1" max="1" width="30.4140625" style="4" customWidth="1"/>
    <col min="2" max="2" width="20.4140625" style="4" customWidth="1"/>
    <col min="3" max="3" width="21.1640625" style="4" customWidth="1"/>
    <col min="4" max="4" width="20.4140625" style="4" customWidth="1"/>
    <col min="5" max="5" width="21.08203125" style="4" customWidth="1"/>
    <col min="6" max="16384" width="11" style="4"/>
  </cols>
  <sheetData>
    <row r="1" spans="1:5" ht="56.4" customHeight="1" x14ac:dyDescent="0.45"/>
    <row r="2" spans="1:5" ht="19.5" x14ac:dyDescent="0.55000000000000004">
      <c r="A2" s="174" t="s">
        <v>102</v>
      </c>
      <c r="B2" s="175"/>
      <c r="C2" s="180" t="s">
        <v>57</v>
      </c>
      <c r="D2" s="181"/>
    </row>
    <row r="3" spans="1:5" ht="27" customHeight="1" x14ac:dyDescent="0.45">
      <c r="A3" s="10" t="s">
        <v>7</v>
      </c>
      <c r="B3" s="53"/>
      <c r="C3" s="10" t="s">
        <v>58</v>
      </c>
      <c r="D3" s="54"/>
    </row>
    <row r="4" spans="1:5" ht="27" customHeight="1" x14ac:dyDescent="0.45">
      <c r="A4" s="11" t="s">
        <v>59</v>
      </c>
      <c r="B4" s="176"/>
      <c r="C4" s="166"/>
      <c r="D4" s="145"/>
    </row>
    <row r="5" spans="1:5" ht="27" customHeight="1" x14ac:dyDescent="0.45">
      <c r="A5" s="11" t="s">
        <v>60</v>
      </c>
      <c r="B5" s="12">
        <v>45962</v>
      </c>
      <c r="C5" s="11" t="s">
        <v>61</v>
      </c>
      <c r="D5" s="55">
        <v>46691</v>
      </c>
    </row>
    <row r="6" spans="1:5" ht="27" customHeight="1" x14ac:dyDescent="0.45">
      <c r="A6" s="127" t="s">
        <v>11</v>
      </c>
      <c r="B6" s="128"/>
      <c r="C6" s="129"/>
      <c r="D6" s="56">
        <v>0.05</v>
      </c>
      <c r="E6" s="57"/>
    </row>
    <row r="7" spans="1:5" x14ac:dyDescent="0.45">
      <c r="A7" s="177" t="s">
        <v>62</v>
      </c>
      <c r="B7" s="178"/>
      <c r="C7" s="178"/>
      <c r="D7" s="179"/>
    </row>
    <row r="8" spans="1:5" ht="23.15" customHeight="1" x14ac:dyDescent="0.45">
      <c r="A8" s="182" t="s">
        <v>63</v>
      </c>
      <c r="B8" s="183"/>
      <c r="C8" s="58" t="s">
        <v>64</v>
      </c>
      <c r="D8" s="58" t="s">
        <v>65</v>
      </c>
    </row>
    <row r="9" spans="1:5" ht="21.9" customHeight="1" x14ac:dyDescent="0.45">
      <c r="A9" s="163" t="s">
        <v>66</v>
      </c>
      <c r="B9" s="164"/>
      <c r="C9" s="164"/>
      <c r="D9" s="173"/>
    </row>
    <row r="10" spans="1:5" ht="23.15" customHeight="1" x14ac:dyDescent="0.45">
      <c r="A10" s="171" t="s">
        <v>67</v>
      </c>
      <c r="B10" s="172"/>
      <c r="C10" s="59">
        <f>'Detailed Year 1'!G15</f>
        <v>0</v>
      </c>
      <c r="D10" s="59">
        <f>'Detailed Year 2'!G15</f>
        <v>0</v>
      </c>
    </row>
    <row r="11" spans="1:5" ht="23.15" customHeight="1" x14ac:dyDescent="0.45">
      <c r="A11" s="171" t="s">
        <v>68</v>
      </c>
      <c r="B11" s="172"/>
      <c r="C11" s="59">
        <f>'Detailed Year 1'!H15</f>
        <v>0</v>
      </c>
      <c r="D11" s="59">
        <f>'Detailed Year 2'!H15</f>
        <v>0</v>
      </c>
    </row>
    <row r="12" spans="1:5" ht="23.15" customHeight="1" x14ac:dyDescent="0.45">
      <c r="A12" s="136" t="s">
        <v>69</v>
      </c>
      <c r="B12" s="138"/>
      <c r="C12" s="60">
        <f>SUM(C10:C11)</f>
        <v>0</v>
      </c>
      <c r="D12" s="60">
        <f>SUM(D10:D11)</f>
        <v>0</v>
      </c>
    </row>
    <row r="13" spans="1:5" ht="20.149999999999999" customHeight="1" x14ac:dyDescent="0.45">
      <c r="A13" s="163" t="s">
        <v>70</v>
      </c>
      <c r="B13" s="164"/>
      <c r="C13" s="164"/>
      <c r="D13" s="173"/>
    </row>
    <row r="14" spans="1:5" ht="23.15" customHeight="1" x14ac:dyDescent="0.45">
      <c r="A14" s="171" t="s">
        <v>71</v>
      </c>
      <c r="B14" s="172"/>
      <c r="C14" s="59">
        <f>'Detailed Year 1'!$I$20</f>
        <v>0</v>
      </c>
      <c r="D14" s="59">
        <f>'Detailed Year 2'!$I$20</f>
        <v>0</v>
      </c>
    </row>
    <row r="15" spans="1:5" ht="23.15" customHeight="1" x14ac:dyDescent="0.45">
      <c r="A15" s="171" t="s">
        <v>72</v>
      </c>
      <c r="B15" s="172"/>
      <c r="C15" s="59">
        <f>'Detailed Year 1'!$I$24</f>
        <v>0</v>
      </c>
      <c r="D15" s="59">
        <f>'Detailed Year 2'!$I$24</f>
        <v>0</v>
      </c>
    </row>
    <row r="16" spans="1:5" ht="23.15" customHeight="1" x14ac:dyDescent="0.45">
      <c r="A16" s="171" t="s">
        <v>73</v>
      </c>
      <c r="B16" s="172"/>
      <c r="C16" s="59">
        <f>'Detailed Year 1'!$I$29</f>
        <v>0</v>
      </c>
      <c r="D16" s="59">
        <f>'Detailed Year 2'!$I$29</f>
        <v>0</v>
      </c>
    </row>
    <row r="17" spans="1:4" ht="23.15" customHeight="1" x14ac:dyDescent="0.45">
      <c r="A17" s="171" t="s">
        <v>74</v>
      </c>
      <c r="B17" s="172"/>
      <c r="C17" s="59">
        <f>'Detailed Year 1'!$I$34</f>
        <v>0</v>
      </c>
      <c r="D17" s="59">
        <f>'Detailed Year 2'!$I$34</f>
        <v>0</v>
      </c>
    </row>
    <row r="18" spans="1:4" ht="23.15" customHeight="1" x14ac:dyDescent="0.45">
      <c r="A18" s="171" t="s">
        <v>75</v>
      </c>
      <c r="B18" s="172"/>
      <c r="C18" s="59">
        <f>'Detailed Year 1'!$I$38</f>
        <v>0</v>
      </c>
      <c r="D18" s="59">
        <f>'Detailed Year 2'!$I$38</f>
        <v>0</v>
      </c>
    </row>
    <row r="19" spans="1:4" ht="23.15" customHeight="1" x14ac:dyDescent="0.45">
      <c r="A19" s="171" t="s">
        <v>76</v>
      </c>
      <c r="B19" s="172"/>
      <c r="C19" s="59">
        <f>'Detailed Year 1'!$I$43</f>
        <v>0</v>
      </c>
      <c r="D19" s="59">
        <f>'Detailed Year 2'!$I$43</f>
        <v>0</v>
      </c>
    </row>
    <row r="20" spans="1:4" ht="23.15" customHeight="1" x14ac:dyDescent="0.45">
      <c r="A20" s="171" t="s">
        <v>77</v>
      </c>
      <c r="B20" s="172"/>
      <c r="C20" s="59">
        <f>'Detailed Year 1'!$I$47</f>
        <v>0</v>
      </c>
      <c r="D20" s="59">
        <f>'Detailed Year 2'!$I$47</f>
        <v>0</v>
      </c>
    </row>
    <row r="21" spans="1:4" ht="23.15" customHeight="1" x14ac:dyDescent="0.45">
      <c r="A21" s="171" t="s">
        <v>78</v>
      </c>
      <c r="B21" s="172"/>
      <c r="C21" s="59">
        <f>'Detailed Year 1'!$I$53</f>
        <v>0</v>
      </c>
      <c r="D21" s="59">
        <f>'Detailed Year 2'!$I$53</f>
        <v>0</v>
      </c>
    </row>
    <row r="22" spans="1:4" ht="23.15" customHeight="1" x14ac:dyDescent="0.45">
      <c r="A22" s="136" t="s">
        <v>79</v>
      </c>
      <c r="B22" s="138"/>
      <c r="C22" s="59">
        <f>SUM(C14:C21)</f>
        <v>0</v>
      </c>
      <c r="D22" s="59">
        <f>SUM(D14:D21)</f>
        <v>0</v>
      </c>
    </row>
    <row r="23" spans="1:4" ht="34.5" customHeight="1" x14ac:dyDescent="0.45">
      <c r="A23" s="190" t="s">
        <v>80</v>
      </c>
      <c r="B23" s="191"/>
      <c r="C23" s="61">
        <f>'Detailed Year 1'!I55</f>
        <v>0</v>
      </c>
      <c r="D23" s="61">
        <f>'Detailed Year 2'!I55</f>
        <v>0</v>
      </c>
    </row>
    <row r="24" spans="1:4" ht="8.4" customHeight="1" x14ac:dyDescent="0.45">
      <c r="A24" s="187"/>
      <c r="B24" s="188"/>
      <c r="C24" s="188"/>
      <c r="D24" s="189"/>
    </row>
    <row r="25" spans="1:4" ht="23.15" customHeight="1" x14ac:dyDescent="0.45">
      <c r="A25" s="171" t="s">
        <v>81</v>
      </c>
      <c r="B25" s="172"/>
      <c r="C25" s="59">
        <f>'Detailed Year 1'!I59</f>
        <v>0</v>
      </c>
      <c r="D25" s="59">
        <f>'Detailed Year 2'!I59</f>
        <v>0</v>
      </c>
    </row>
    <row r="26" spans="1:4" ht="23.15" customHeight="1" x14ac:dyDescent="0.45">
      <c r="A26" s="171" t="s">
        <v>82</v>
      </c>
      <c r="B26" s="172"/>
      <c r="C26" s="59">
        <f>'Detailed Year 1'!I64</f>
        <v>0</v>
      </c>
      <c r="D26" s="59">
        <f>'Detailed Year 2'!I64</f>
        <v>0</v>
      </c>
    </row>
    <row r="27" spans="1:4" ht="23.15" customHeight="1" x14ac:dyDescent="0.45">
      <c r="A27" s="192" t="s">
        <v>83</v>
      </c>
      <c r="B27" s="193"/>
      <c r="C27" s="61">
        <f>'Detailed Year 1'!I65</f>
        <v>0</v>
      </c>
      <c r="D27" s="61">
        <f>'Detailed Year 2'!I65</f>
        <v>0</v>
      </c>
    </row>
    <row r="28" spans="1:4" ht="16.25" customHeight="1" x14ac:dyDescent="0.45">
      <c r="A28" s="187"/>
      <c r="B28" s="188"/>
      <c r="C28" s="188"/>
      <c r="D28" s="189"/>
    </row>
    <row r="29" spans="1:4" ht="23.15" customHeight="1" x14ac:dyDescent="0.45">
      <c r="A29" s="184" t="s">
        <v>37</v>
      </c>
      <c r="B29" s="186"/>
      <c r="C29" s="59">
        <f>SUM(C12,C22,C23,C25,C26,C27)</f>
        <v>0</v>
      </c>
      <c r="D29" s="59">
        <f>SUM(D12,D22,D23,D25,D26,D27)</f>
        <v>0</v>
      </c>
    </row>
    <row r="30" spans="1:4" ht="23.15" customHeight="1" x14ac:dyDescent="0.45">
      <c r="A30" s="184" t="s">
        <v>84</v>
      </c>
      <c r="B30" s="185"/>
      <c r="C30" s="186"/>
      <c r="D30" s="59">
        <f>C29+D29</f>
        <v>0</v>
      </c>
    </row>
    <row r="31" spans="1:4" ht="30" customHeight="1" x14ac:dyDescent="0.45"/>
    <row r="32" spans="1:4" ht="30" customHeight="1" x14ac:dyDescent="0.45"/>
  </sheetData>
  <sheetProtection selectLockedCells="1"/>
  <mergeCells count="28">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13:D13"/>
    <mergeCell ref="A9:D9"/>
    <mergeCell ref="A2:B2"/>
    <mergeCell ref="B4:D4"/>
    <mergeCell ref="A6:C6"/>
    <mergeCell ref="A7:D7"/>
    <mergeCell ref="C2:D2"/>
    <mergeCell ref="A8:B8"/>
    <mergeCell ref="A10:B10"/>
    <mergeCell ref="A11:B11"/>
    <mergeCell ref="A12:B12"/>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topLeftCell="A4" zoomScale="80" zoomScaleNormal="80" workbookViewId="0">
      <selection activeCell="I22" sqref="I22"/>
    </sheetView>
  </sheetViews>
  <sheetFormatPr defaultColWidth="8.83203125" defaultRowHeight="16.5" x14ac:dyDescent="0.45"/>
  <cols>
    <col min="1" max="1" width="15.58203125" style="4" customWidth="1"/>
    <col min="2" max="2" width="15.6640625" style="4" customWidth="1"/>
    <col min="3" max="3" width="13.5" style="4" customWidth="1"/>
    <col min="4" max="4" width="18.08203125" style="4" customWidth="1"/>
    <col min="5" max="5" width="14.5" style="4" customWidth="1"/>
    <col min="6" max="6" width="14" style="4" customWidth="1"/>
    <col min="7" max="8" width="8.83203125" style="4"/>
    <col min="9" max="9" width="80.6640625" style="4" customWidth="1"/>
    <col min="10" max="16384" width="8.83203125" style="4"/>
  </cols>
  <sheetData>
    <row r="1" spans="1:12" ht="54.65" customHeight="1" x14ac:dyDescent="0.45"/>
    <row r="2" spans="1:12" ht="37.75" customHeight="1" x14ac:dyDescent="0.45">
      <c r="A2" s="195" t="s">
        <v>102</v>
      </c>
      <c r="B2" s="196"/>
      <c r="C2" s="194" t="s">
        <v>85</v>
      </c>
      <c r="D2" s="194"/>
    </row>
    <row r="3" spans="1:12" ht="30" customHeight="1" x14ac:dyDescent="0.45">
      <c r="A3" s="10" t="s">
        <v>7</v>
      </c>
      <c r="B3" s="54"/>
      <c r="C3" s="10" t="s">
        <v>58</v>
      </c>
      <c r="D3" s="54"/>
    </row>
    <row r="4" spans="1:12" ht="30" customHeight="1" x14ac:dyDescent="0.45">
      <c r="A4" s="11" t="s">
        <v>59</v>
      </c>
      <c r="B4" s="176"/>
      <c r="C4" s="166"/>
      <c r="D4" s="145"/>
    </row>
    <row r="5" spans="1:12" ht="26.25" customHeight="1" x14ac:dyDescent="0.45">
      <c r="A5" s="11" t="s">
        <v>86</v>
      </c>
      <c r="B5" s="55">
        <v>45962</v>
      </c>
      <c r="C5" s="11" t="s">
        <v>61</v>
      </c>
      <c r="D5" s="55">
        <v>46691</v>
      </c>
      <c r="I5" s="62"/>
      <c r="J5" s="62"/>
      <c r="K5" s="62"/>
      <c r="L5" s="62"/>
    </row>
    <row r="6" spans="1:12" ht="46.25" customHeight="1" x14ac:dyDescent="0.45">
      <c r="A6" s="197" t="s">
        <v>87</v>
      </c>
      <c r="B6" s="197"/>
      <c r="C6" s="197"/>
      <c r="D6" s="197"/>
      <c r="E6" s="62"/>
      <c r="F6" s="62"/>
      <c r="G6" s="62"/>
      <c r="H6" s="62"/>
    </row>
    <row r="7" spans="1:12" s="63" customFormat="1" x14ac:dyDescent="0.4">
      <c r="A7" s="62"/>
      <c r="B7" s="62"/>
      <c r="C7" s="62"/>
      <c r="D7" s="62"/>
    </row>
    <row r="8" spans="1:12" ht="28" x14ac:dyDescent="0.45">
      <c r="A8" s="64" t="s">
        <v>88</v>
      </c>
      <c r="B8" s="64" t="s">
        <v>89</v>
      </c>
      <c r="C8" s="64" t="s">
        <v>90</v>
      </c>
      <c r="D8" s="64" t="s">
        <v>91</v>
      </c>
      <c r="E8" s="64" t="s">
        <v>92</v>
      </c>
      <c r="F8" s="64" t="s">
        <v>93</v>
      </c>
      <c r="G8" s="64" t="s">
        <v>94</v>
      </c>
      <c r="H8" s="64" t="s">
        <v>95</v>
      </c>
      <c r="I8" s="65" t="s">
        <v>96</v>
      </c>
    </row>
    <row r="9" spans="1:12" x14ac:dyDescent="0.45">
      <c r="A9" s="66"/>
      <c r="B9" s="66"/>
      <c r="C9" s="66"/>
      <c r="D9" s="66"/>
      <c r="E9" s="67"/>
      <c r="F9" s="67"/>
      <c r="G9" s="66"/>
      <c r="H9" s="66"/>
      <c r="I9" s="68"/>
    </row>
    <row r="10" spans="1:12" x14ac:dyDescent="0.45">
      <c r="A10" s="66"/>
      <c r="B10" s="66"/>
      <c r="C10" s="66"/>
      <c r="D10" s="66"/>
      <c r="E10" s="67"/>
      <c r="F10" s="67"/>
      <c r="G10" s="66"/>
      <c r="H10" s="66"/>
      <c r="I10" s="68"/>
    </row>
    <row r="11" spans="1:12" x14ac:dyDescent="0.45">
      <c r="A11" s="66"/>
      <c r="B11" s="66"/>
      <c r="C11" s="66"/>
      <c r="D11" s="66"/>
      <c r="E11" s="67"/>
      <c r="F11" s="67"/>
      <c r="G11" s="66"/>
      <c r="H11" s="66"/>
      <c r="I11" s="68"/>
    </row>
    <row r="12" spans="1:12" x14ac:dyDescent="0.45">
      <c r="A12" s="66"/>
      <c r="B12" s="66"/>
      <c r="C12" s="66"/>
      <c r="D12" s="66"/>
      <c r="E12" s="67"/>
      <c r="F12" s="67"/>
      <c r="G12" s="66"/>
      <c r="H12" s="66"/>
      <c r="I12" s="68"/>
    </row>
    <row r="13" spans="1:12" x14ac:dyDescent="0.45">
      <c r="A13" s="66"/>
      <c r="B13" s="66"/>
      <c r="C13" s="66"/>
      <c r="D13" s="66"/>
      <c r="E13" s="67"/>
      <c r="F13" s="67"/>
      <c r="G13" s="66"/>
      <c r="H13" s="66"/>
      <c r="I13" s="68"/>
    </row>
    <row r="14" spans="1:12" x14ac:dyDescent="0.45">
      <c r="A14" s="66"/>
      <c r="B14" s="66"/>
      <c r="C14" s="66"/>
      <c r="D14" s="66"/>
      <c r="E14" s="67"/>
      <c r="F14" s="67"/>
      <c r="G14" s="66"/>
      <c r="H14" s="66"/>
      <c r="I14" s="68"/>
    </row>
    <row r="15" spans="1:12" x14ac:dyDescent="0.45">
      <c r="A15" s="66"/>
      <c r="B15" s="66"/>
      <c r="C15" s="66"/>
      <c r="D15" s="66"/>
      <c r="E15" s="67"/>
      <c r="F15" s="67"/>
      <c r="G15" s="66"/>
      <c r="H15" s="66"/>
      <c r="I15" s="68"/>
    </row>
    <row r="16" spans="1:12" x14ac:dyDescent="0.45">
      <c r="A16" s="66"/>
      <c r="B16" s="66"/>
      <c r="C16" s="66"/>
      <c r="D16" s="66"/>
      <c r="E16" s="67"/>
      <c r="F16" s="67"/>
      <c r="G16" s="66"/>
      <c r="H16" s="66"/>
      <c r="I16" s="68"/>
    </row>
    <row r="17" spans="1:9" x14ac:dyDescent="0.45">
      <c r="A17" s="66"/>
      <c r="B17" s="66"/>
      <c r="C17" s="66"/>
      <c r="D17" s="66"/>
      <c r="E17" s="67"/>
      <c r="F17" s="67"/>
      <c r="G17" s="66"/>
      <c r="H17" s="66"/>
      <c r="I17" s="68"/>
    </row>
    <row r="18" spans="1:9" x14ac:dyDescent="0.45">
      <c r="A18" s="66"/>
      <c r="B18" s="66"/>
      <c r="C18" s="66"/>
      <c r="D18" s="66"/>
      <c r="E18" s="67"/>
      <c r="F18" s="67"/>
      <c r="G18" s="66"/>
      <c r="H18" s="66"/>
      <c r="I18" s="68"/>
    </row>
    <row r="19" spans="1:9" x14ac:dyDescent="0.45">
      <c r="A19" s="66"/>
      <c r="B19" s="66"/>
      <c r="C19" s="66"/>
      <c r="D19" s="66"/>
      <c r="E19" s="67"/>
      <c r="F19" s="67"/>
      <c r="G19" s="66"/>
      <c r="H19" s="66"/>
      <c r="I19" s="68"/>
    </row>
    <row r="20" spans="1:9" x14ac:dyDescent="0.45">
      <c r="A20" s="66"/>
      <c r="B20" s="66"/>
      <c r="C20" s="66"/>
      <c r="D20" s="66"/>
      <c r="E20" s="67"/>
      <c r="F20" s="67"/>
      <c r="G20" s="66"/>
      <c r="H20" s="66"/>
      <c r="I20" s="68"/>
    </row>
    <row r="21" spans="1:9" x14ac:dyDescent="0.45">
      <c r="A21" s="66"/>
      <c r="B21" s="66"/>
      <c r="C21" s="66"/>
      <c r="D21" s="66"/>
      <c r="E21" s="69"/>
      <c r="F21" s="69"/>
      <c r="G21" s="66"/>
      <c r="H21" s="66"/>
      <c r="I21" s="68"/>
    </row>
    <row r="22" spans="1:9" x14ac:dyDescent="0.45">
      <c r="A22" s="70" t="s">
        <v>97</v>
      </c>
      <c r="B22" s="71"/>
      <c r="C22" s="71"/>
      <c r="D22" s="71"/>
      <c r="E22" s="72">
        <f>SUM(E9:E21)</f>
        <v>0</v>
      </c>
      <c r="F22" s="72">
        <f>SUM(F9:F21)</f>
        <v>0</v>
      </c>
      <c r="G22" s="71"/>
      <c r="H22" s="71"/>
      <c r="I22" s="73"/>
    </row>
    <row r="25" spans="1:9" x14ac:dyDescent="0.45">
      <c r="A25" s="74"/>
    </row>
    <row r="26" spans="1:9" x14ac:dyDescent="0.45">
      <c r="A26" s="75"/>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P21" sqref="P21"/>
    </sheetView>
  </sheetViews>
  <sheetFormatPr defaultColWidth="11" defaultRowHeight="16.5" outlineLevelRow="1" x14ac:dyDescent="0.45"/>
  <cols>
    <col min="1" max="1" width="26.4140625" style="4" customWidth="1"/>
    <col min="2" max="2" width="14.4140625" style="4" customWidth="1"/>
    <col min="3" max="3" width="12.6640625" style="4" customWidth="1"/>
    <col min="4" max="4" width="12.4140625" style="4" customWidth="1"/>
    <col min="5" max="5" width="13.08203125" style="4" customWidth="1"/>
    <col min="6" max="6" width="13.6640625" style="4" customWidth="1"/>
    <col min="7" max="7" width="13.08203125" style="4" customWidth="1"/>
    <col min="8" max="9" width="11.9140625" style="4" customWidth="1"/>
    <col min="10" max="16384" width="11" style="4"/>
  </cols>
  <sheetData>
    <row r="1" spans="1:11" ht="56.4" customHeight="1" x14ac:dyDescent="0.45"/>
    <row r="2" spans="1:11" ht="19.5" x14ac:dyDescent="0.55000000000000004">
      <c r="A2" s="174" t="s">
        <v>102</v>
      </c>
      <c r="B2" s="180"/>
      <c r="C2" s="181"/>
      <c r="D2" s="180" t="s">
        <v>98</v>
      </c>
      <c r="E2" s="180"/>
      <c r="F2" s="180"/>
      <c r="G2" s="180"/>
      <c r="H2" s="180"/>
      <c r="I2" s="181"/>
    </row>
    <row r="3" spans="1:11" ht="29.15" customHeight="1" x14ac:dyDescent="0.45">
      <c r="A3" s="76" t="s">
        <v>7</v>
      </c>
      <c r="B3" s="225"/>
      <c r="C3" s="142"/>
      <c r="D3" s="142"/>
      <c r="E3" s="142"/>
      <c r="F3" s="142"/>
      <c r="G3" s="142"/>
      <c r="H3" s="142"/>
      <c r="I3" s="143"/>
    </row>
    <row r="4" spans="1:11" ht="29.15" customHeight="1" x14ac:dyDescent="0.45">
      <c r="A4" s="77" t="s">
        <v>8</v>
      </c>
      <c r="B4" s="229">
        <v>45962</v>
      </c>
      <c r="C4" s="145"/>
      <c r="D4" s="226" t="s">
        <v>9</v>
      </c>
      <c r="E4" s="227"/>
      <c r="F4" s="228"/>
      <c r="G4" s="229">
        <v>46326</v>
      </c>
      <c r="H4" s="166"/>
      <c r="I4" s="145"/>
    </row>
    <row r="5" spans="1:11" ht="29.15" customHeight="1" x14ac:dyDescent="0.45">
      <c r="A5" s="78" t="s">
        <v>10</v>
      </c>
      <c r="B5" s="125">
        <v>0</v>
      </c>
      <c r="C5" s="125"/>
      <c r="D5" s="216" t="s">
        <v>11</v>
      </c>
      <c r="E5" s="217"/>
      <c r="F5" s="217"/>
      <c r="G5" s="217"/>
      <c r="H5" s="218">
        <v>0.05</v>
      </c>
      <c r="I5" s="219"/>
    </row>
    <row r="6" spans="1:11" ht="18" customHeight="1" x14ac:dyDescent="0.45">
      <c r="A6" s="223" t="s">
        <v>12</v>
      </c>
      <c r="B6" s="224"/>
      <c r="C6" s="224"/>
      <c r="D6" s="224"/>
      <c r="E6" s="224"/>
      <c r="F6" s="224"/>
      <c r="G6" s="160" t="s">
        <v>13</v>
      </c>
      <c r="H6" s="161"/>
      <c r="I6" s="162"/>
    </row>
    <row r="7" spans="1:11" ht="54.65" customHeight="1" x14ac:dyDescent="0.45">
      <c r="A7" s="14" t="s">
        <v>14</v>
      </c>
      <c r="B7" s="15" t="s">
        <v>15</v>
      </c>
      <c r="C7" s="15" t="s">
        <v>16</v>
      </c>
      <c r="D7" s="15" t="s">
        <v>103</v>
      </c>
      <c r="E7" s="15" t="s">
        <v>104</v>
      </c>
      <c r="F7" s="15" t="s">
        <v>17</v>
      </c>
      <c r="G7" s="16" t="s">
        <v>18</v>
      </c>
      <c r="H7" s="16" t="s">
        <v>19</v>
      </c>
      <c r="I7" s="16" t="s">
        <v>20</v>
      </c>
      <c r="K7" s="17"/>
    </row>
    <row r="8" spans="1:11" ht="18.899999999999999" customHeight="1" x14ac:dyDescent="0.45">
      <c r="A8" s="18"/>
      <c r="B8" s="19" t="s">
        <v>21</v>
      </c>
      <c r="C8" s="20">
        <v>0</v>
      </c>
      <c r="D8" s="21">
        <v>0</v>
      </c>
      <c r="E8" s="21">
        <v>0</v>
      </c>
      <c r="F8" s="22">
        <v>0</v>
      </c>
      <c r="G8" s="23">
        <f>E8*C8</f>
        <v>0</v>
      </c>
      <c r="H8" s="23">
        <f>G8*F8</f>
        <v>0</v>
      </c>
      <c r="I8" s="23">
        <f>G8+H8</f>
        <v>0</v>
      </c>
    </row>
    <row r="9" spans="1:11" ht="18.899999999999999" customHeight="1" outlineLevel="1" x14ac:dyDescent="0.45">
      <c r="A9" s="18"/>
      <c r="B9" s="19"/>
      <c r="C9" s="20">
        <v>0</v>
      </c>
      <c r="D9" s="21">
        <v>0</v>
      </c>
      <c r="E9" s="21">
        <v>0</v>
      </c>
      <c r="F9" s="22">
        <v>0</v>
      </c>
      <c r="G9" s="23">
        <f t="shared" ref="G9:G14" si="0">E9*C9</f>
        <v>0</v>
      </c>
      <c r="H9" s="23">
        <f t="shared" ref="H9:H14" si="1">G9*F9</f>
        <v>0</v>
      </c>
      <c r="I9" s="23">
        <f>G9+H9</f>
        <v>0</v>
      </c>
    </row>
    <row r="10" spans="1:11" ht="18.899999999999999" customHeight="1" outlineLevel="1" x14ac:dyDescent="0.45">
      <c r="A10" s="18"/>
      <c r="B10" s="19"/>
      <c r="C10" s="20">
        <v>0</v>
      </c>
      <c r="D10" s="21">
        <v>0</v>
      </c>
      <c r="E10" s="21">
        <v>0</v>
      </c>
      <c r="F10" s="22">
        <v>0</v>
      </c>
      <c r="G10" s="23">
        <f t="shared" si="0"/>
        <v>0</v>
      </c>
      <c r="H10" s="23">
        <f t="shared" si="1"/>
        <v>0</v>
      </c>
      <c r="I10" s="23">
        <f>G10+H10</f>
        <v>0</v>
      </c>
    </row>
    <row r="11" spans="1:11" ht="18.899999999999999" customHeight="1" outlineLevel="1" x14ac:dyDescent="0.45">
      <c r="A11" s="18"/>
      <c r="B11" s="19"/>
      <c r="C11" s="20">
        <v>0</v>
      </c>
      <c r="D11" s="21">
        <v>0</v>
      </c>
      <c r="E11" s="21">
        <v>0</v>
      </c>
      <c r="F11" s="22">
        <v>0</v>
      </c>
      <c r="G11" s="23">
        <f t="shared" si="0"/>
        <v>0</v>
      </c>
      <c r="H11" s="23">
        <f t="shared" si="1"/>
        <v>0</v>
      </c>
      <c r="I11" s="23">
        <f t="shared" ref="I11:I14" si="2">G11+H11</f>
        <v>0</v>
      </c>
    </row>
    <row r="12" spans="1:11" ht="18.899999999999999" customHeight="1" outlineLevel="1" x14ac:dyDescent="0.45">
      <c r="A12" s="18"/>
      <c r="B12" s="19"/>
      <c r="C12" s="20">
        <v>0</v>
      </c>
      <c r="D12" s="21">
        <v>0</v>
      </c>
      <c r="E12" s="21">
        <v>0</v>
      </c>
      <c r="F12" s="22">
        <v>0</v>
      </c>
      <c r="G12" s="23">
        <f t="shared" si="0"/>
        <v>0</v>
      </c>
      <c r="H12" s="23">
        <f t="shared" si="1"/>
        <v>0</v>
      </c>
      <c r="I12" s="23">
        <f t="shared" si="2"/>
        <v>0</v>
      </c>
    </row>
    <row r="13" spans="1:11" ht="18.899999999999999" customHeight="1" outlineLevel="1" x14ac:dyDescent="0.45">
      <c r="A13" s="18"/>
      <c r="B13" s="24"/>
      <c r="C13" s="20">
        <v>0</v>
      </c>
      <c r="D13" s="21">
        <v>0</v>
      </c>
      <c r="E13" s="21">
        <v>0</v>
      </c>
      <c r="F13" s="22">
        <v>0</v>
      </c>
      <c r="G13" s="23">
        <f t="shared" si="0"/>
        <v>0</v>
      </c>
      <c r="H13" s="23">
        <f t="shared" si="1"/>
        <v>0</v>
      </c>
      <c r="I13" s="23">
        <f t="shared" si="2"/>
        <v>0</v>
      </c>
    </row>
    <row r="14" spans="1:11" ht="18.899999999999999" customHeight="1" outlineLevel="1" x14ac:dyDescent="0.45">
      <c r="A14" s="18"/>
      <c r="B14" s="24"/>
      <c r="C14" s="20">
        <v>0</v>
      </c>
      <c r="D14" s="21">
        <v>0</v>
      </c>
      <c r="E14" s="21">
        <v>0</v>
      </c>
      <c r="F14" s="22">
        <v>0</v>
      </c>
      <c r="G14" s="23">
        <f t="shared" si="0"/>
        <v>0</v>
      </c>
      <c r="H14" s="23">
        <f t="shared" si="1"/>
        <v>0</v>
      </c>
      <c r="I14" s="23">
        <f t="shared" si="2"/>
        <v>0</v>
      </c>
    </row>
    <row r="15" spans="1:11" ht="18.899999999999999" customHeight="1" x14ac:dyDescent="0.45">
      <c r="A15" s="136" t="s">
        <v>23</v>
      </c>
      <c r="B15" s="137"/>
      <c r="C15" s="137"/>
      <c r="D15" s="137"/>
      <c r="E15" s="137"/>
      <c r="F15" s="138"/>
      <c r="G15" s="41">
        <f>SUM(G8:G14)</f>
        <v>0</v>
      </c>
      <c r="H15" s="41">
        <f>SUM(H8:H14)</f>
        <v>0</v>
      </c>
      <c r="I15" s="42">
        <f>SUM(I8:I14)</f>
        <v>0</v>
      </c>
    </row>
    <row r="16" spans="1:11" ht="17.25" customHeight="1" outlineLevel="1" x14ac:dyDescent="0.45">
      <c r="A16" s="220" t="s">
        <v>115</v>
      </c>
      <c r="B16" s="221"/>
      <c r="C16" s="221"/>
      <c r="D16" s="221"/>
      <c r="E16" s="221"/>
      <c r="F16" s="221"/>
      <c r="G16" s="221"/>
      <c r="H16" s="221"/>
      <c r="I16" s="222"/>
    </row>
    <row r="17" spans="1:9" ht="17.25" customHeight="1" outlineLevel="1" x14ac:dyDescent="0.45">
      <c r="A17" s="119"/>
      <c r="B17" s="120"/>
      <c r="C17" s="120"/>
      <c r="D17" s="120"/>
      <c r="E17" s="120"/>
      <c r="F17" s="120"/>
      <c r="G17" s="120"/>
      <c r="H17" s="121"/>
      <c r="I17" s="27">
        <v>0</v>
      </c>
    </row>
    <row r="18" spans="1:9" ht="17.25" customHeight="1" outlineLevel="1" x14ac:dyDescent="0.45">
      <c r="A18" s="119"/>
      <c r="B18" s="120"/>
      <c r="C18" s="120"/>
      <c r="D18" s="120"/>
      <c r="E18" s="120"/>
      <c r="F18" s="120"/>
      <c r="G18" s="120"/>
      <c r="H18" s="121"/>
      <c r="I18" s="27">
        <v>0</v>
      </c>
    </row>
    <row r="19" spans="1:9" ht="17.25" customHeight="1" outlineLevel="1" x14ac:dyDescent="0.45">
      <c r="A19" s="119"/>
      <c r="B19" s="120"/>
      <c r="C19" s="120"/>
      <c r="D19" s="120"/>
      <c r="E19" s="120"/>
      <c r="F19" s="120"/>
      <c r="G19" s="120"/>
      <c r="H19" s="121"/>
      <c r="I19" s="27">
        <v>0</v>
      </c>
    </row>
    <row r="20" spans="1:9" ht="17.25" customHeight="1" thickBot="1" x14ac:dyDescent="0.5">
      <c r="A20" s="108" t="s">
        <v>24</v>
      </c>
      <c r="B20" s="109"/>
      <c r="C20" s="109"/>
      <c r="D20" s="109"/>
      <c r="E20" s="109"/>
      <c r="F20" s="109"/>
      <c r="G20" s="109"/>
      <c r="H20" s="109"/>
      <c r="I20" s="28">
        <f>SUM(I17:I19)</f>
        <v>0</v>
      </c>
    </row>
    <row r="21" spans="1:9" ht="17.25" customHeight="1" outlineLevel="1" x14ac:dyDescent="0.45">
      <c r="A21" s="207" t="s">
        <v>106</v>
      </c>
      <c r="B21" s="208"/>
      <c r="C21" s="208"/>
      <c r="D21" s="208"/>
      <c r="E21" s="208"/>
      <c r="F21" s="208"/>
      <c r="G21" s="208"/>
      <c r="H21" s="208"/>
      <c r="I21" s="209"/>
    </row>
    <row r="22" spans="1:9" ht="17.25" customHeight="1" outlineLevel="1" x14ac:dyDescent="0.45">
      <c r="A22" s="119"/>
      <c r="B22" s="120"/>
      <c r="C22" s="120"/>
      <c r="D22" s="120"/>
      <c r="E22" s="120"/>
      <c r="F22" s="120"/>
      <c r="G22" s="120"/>
      <c r="H22" s="121"/>
      <c r="I22" s="29">
        <v>0</v>
      </c>
    </row>
    <row r="23" spans="1:9" ht="17.25" customHeight="1" outlineLevel="1" x14ac:dyDescent="0.45">
      <c r="A23" s="119"/>
      <c r="B23" s="120"/>
      <c r="C23" s="120"/>
      <c r="D23" s="120"/>
      <c r="E23" s="120"/>
      <c r="F23" s="120"/>
      <c r="G23" s="120"/>
      <c r="H23" s="121"/>
      <c r="I23" s="29">
        <v>0</v>
      </c>
    </row>
    <row r="24" spans="1:9" ht="18.899999999999999" customHeight="1" thickBot="1" x14ac:dyDescent="0.5">
      <c r="A24" s="108" t="s">
        <v>25</v>
      </c>
      <c r="B24" s="109"/>
      <c r="C24" s="109"/>
      <c r="D24" s="109"/>
      <c r="E24" s="109"/>
      <c r="F24" s="109"/>
      <c r="G24" s="109"/>
      <c r="H24" s="110"/>
      <c r="I24" s="28">
        <f>SUM(I22:I23)</f>
        <v>0</v>
      </c>
    </row>
    <row r="25" spans="1:9" ht="18.899999999999999" customHeight="1" outlineLevel="1" x14ac:dyDescent="0.45">
      <c r="A25" s="207" t="s">
        <v>107</v>
      </c>
      <c r="B25" s="208"/>
      <c r="C25" s="208"/>
      <c r="D25" s="208"/>
      <c r="E25" s="208"/>
      <c r="F25" s="208"/>
      <c r="G25" s="208"/>
      <c r="H25" s="208"/>
      <c r="I25" s="209"/>
    </row>
    <row r="26" spans="1:9" ht="18.899999999999999" customHeight="1" outlineLevel="1" x14ac:dyDescent="0.45">
      <c r="A26" s="119"/>
      <c r="B26" s="120"/>
      <c r="C26" s="120"/>
      <c r="D26" s="120"/>
      <c r="E26" s="120"/>
      <c r="F26" s="120"/>
      <c r="G26" s="120"/>
      <c r="H26" s="121"/>
      <c r="I26" s="30">
        <v>0</v>
      </c>
    </row>
    <row r="27" spans="1:9" ht="18.899999999999999" customHeight="1" outlineLevel="1" x14ac:dyDescent="0.45">
      <c r="A27" s="119"/>
      <c r="B27" s="120"/>
      <c r="C27" s="120"/>
      <c r="D27" s="120"/>
      <c r="E27" s="120"/>
      <c r="F27" s="120"/>
      <c r="G27" s="120"/>
      <c r="H27" s="121"/>
      <c r="I27" s="30">
        <v>0</v>
      </c>
    </row>
    <row r="28" spans="1:9" ht="18.899999999999999" customHeight="1" outlineLevel="1" x14ac:dyDescent="0.45">
      <c r="A28" s="119"/>
      <c r="B28" s="120"/>
      <c r="C28" s="120"/>
      <c r="D28" s="120"/>
      <c r="E28" s="120"/>
      <c r="F28" s="120"/>
      <c r="G28" s="120"/>
      <c r="H28" s="121"/>
      <c r="I28" s="30">
        <v>0</v>
      </c>
    </row>
    <row r="29" spans="1:9" ht="18.899999999999999" customHeight="1" thickBot="1" x14ac:dyDescent="0.5">
      <c r="A29" s="108" t="s">
        <v>26</v>
      </c>
      <c r="B29" s="109"/>
      <c r="C29" s="109"/>
      <c r="D29" s="109"/>
      <c r="E29" s="109"/>
      <c r="F29" s="109"/>
      <c r="G29" s="109"/>
      <c r="H29" s="110"/>
      <c r="I29" s="28">
        <f>SUM(I26:I28)</f>
        <v>0</v>
      </c>
    </row>
    <row r="30" spans="1:9" ht="18.899999999999999" customHeight="1" outlineLevel="1" x14ac:dyDescent="0.45">
      <c r="A30" s="207" t="s">
        <v>108</v>
      </c>
      <c r="B30" s="208"/>
      <c r="C30" s="208"/>
      <c r="D30" s="208"/>
      <c r="E30" s="208"/>
      <c r="F30" s="208"/>
      <c r="G30" s="208"/>
      <c r="H30" s="208"/>
      <c r="I30" s="209"/>
    </row>
    <row r="31" spans="1:9" outlineLevel="1" x14ac:dyDescent="0.45">
      <c r="A31" s="119"/>
      <c r="B31" s="120"/>
      <c r="C31" s="120"/>
      <c r="D31" s="120"/>
      <c r="E31" s="120"/>
      <c r="F31" s="120"/>
      <c r="G31" s="120"/>
      <c r="H31" s="121"/>
      <c r="I31" s="27">
        <v>0</v>
      </c>
    </row>
    <row r="32" spans="1:9" outlineLevel="1" x14ac:dyDescent="0.45">
      <c r="A32" s="119"/>
      <c r="B32" s="120"/>
      <c r="C32" s="120"/>
      <c r="D32" s="120"/>
      <c r="E32" s="120"/>
      <c r="F32" s="120"/>
      <c r="G32" s="120"/>
      <c r="H32" s="121"/>
      <c r="I32" s="27">
        <v>0</v>
      </c>
    </row>
    <row r="33" spans="1:9" outlineLevel="1" x14ac:dyDescent="0.45">
      <c r="A33" s="119"/>
      <c r="B33" s="120"/>
      <c r="C33" s="120"/>
      <c r="D33" s="120"/>
      <c r="E33" s="120"/>
      <c r="F33" s="120"/>
      <c r="G33" s="120"/>
      <c r="H33" s="121"/>
      <c r="I33" s="27">
        <v>0</v>
      </c>
    </row>
    <row r="34" spans="1:9" ht="17" thickBot="1" x14ac:dyDescent="0.5">
      <c r="A34" s="108" t="s">
        <v>27</v>
      </c>
      <c r="B34" s="109"/>
      <c r="C34" s="109"/>
      <c r="D34" s="109"/>
      <c r="E34" s="109"/>
      <c r="F34" s="109"/>
      <c r="G34" s="109"/>
      <c r="H34" s="110"/>
      <c r="I34" s="28">
        <f>SUM(I31:I33)</f>
        <v>0</v>
      </c>
    </row>
    <row r="35" spans="1:9" ht="15.75" customHeight="1" outlineLevel="1" x14ac:dyDescent="0.45">
      <c r="A35" s="207" t="s">
        <v>109</v>
      </c>
      <c r="B35" s="208"/>
      <c r="C35" s="208"/>
      <c r="D35" s="208"/>
      <c r="E35" s="208"/>
      <c r="F35" s="208"/>
      <c r="G35" s="208"/>
      <c r="H35" s="208"/>
      <c r="I35" s="209"/>
    </row>
    <row r="36" spans="1:9" outlineLevel="1" x14ac:dyDescent="0.45">
      <c r="A36" s="119"/>
      <c r="B36" s="120"/>
      <c r="C36" s="120"/>
      <c r="D36" s="120"/>
      <c r="E36" s="120"/>
      <c r="F36" s="120"/>
      <c r="G36" s="120"/>
      <c r="H36" s="121"/>
      <c r="I36" s="27">
        <v>0</v>
      </c>
    </row>
    <row r="37" spans="1:9" outlineLevel="1" x14ac:dyDescent="0.45">
      <c r="A37" s="119"/>
      <c r="B37" s="120"/>
      <c r="C37" s="120"/>
      <c r="D37" s="120"/>
      <c r="E37" s="120"/>
      <c r="F37" s="120"/>
      <c r="G37" s="120"/>
      <c r="H37" s="121"/>
      <c r="I37" s="27">
        <v>0</v>
      </c>
    </row>
    <row r="38" spans="1:9" ht="17" thickBot="1" x14ac:dyDescent="0.5">
      <c r="A38" s="108" t="s">
        <v>28</v>
      </c>
      <c r="B38" s="109"/>
      <c r="C38" s="109"/>
      <c r="D38" s="109"/>
      <c r="E38" s="109"/>
      <c r="F38" s="109"/>
      <c r="G38" s="109"/>
      <c r="H38" s="110"/>
      <c r="I38" s="28">
        <f>SUM(I36:I37)</f>
        <v>0</v>
      </c>
    </row>
    <row r="39" spans="1:9" ht="15.75" customHeight="1" outlineLevel="1" x14ac:dyDescent="0.45">
      <c r="A39" s="207" t="s">
        <v>110</v>
      </c>
      <c r="B39" s="208"/>
      <c r="C39" s="208"/>
      <c r="D39" s="208"/>
      <c r="E39" s="208"/>
      <c r="F39" s="208"/>
      <c r="G39" s="208"/>
      <c r="H39" s="208"/>
      <c r="I39" s="209"/>
    </row>
    <row r="40" spans="1:9" outlineLevel="1" x14ac:dyDescent="0.45">
      <c r="A40" s="156"/>
      <c r="B40" s="157"/>
      <c r="C40" s="157"/>
      <c r="D40" s="157"/>
      <c r="E40" s="157"/>
      <c r="F40" s="157"/>
      <c r="G40" s="157"/>
      <c r="H40" s="158"/>
      <c r="I40" s="27">
        <v>0</v>
      </c>
    </row>
    <row r="41" spans="1:9" outlineLevel="1" x14ac:dyDescent="0.45">
      <c r="A41" s="119"/>
      <c r="B41" s="120"/>
      <c r="C41" s="120"/>
      <c r="D41" s="120"/>
      <c r="E41" s="120"/>
      <c r="F41" s="120"/>
      <c r="G41" s="120"/>
      <c r="H41" s="121"/>
      <c r="I41" s="27">
        <v>0</v>
      </c>
    </row>
    <row r="42" spans="1:9" outlineLevel="1" x14ac:dyDescent="0.45">
      <c r="A42" s="119"/>
      <c r="B42" s="120"/>
      <c r="C42" s="120"/>
      <c r="D42" s="120"/>
      <c r="E42" s="120"/>
      <c r="F42" s="120"/>
      <c r="G42" s="120"/>
      <c r="H42" s="121"/>
      <c r="I42" s="27">
        <v>0</v>
      </c>
    </row>
    <row r="43" spans="1:9" ht="17" thickBot="1" x14ac:dyDescent="0.5">
      <c r="A43" s="108" t="s">
        <v>29</v>
      </c>
      <c r="B43" s="109"/>
      <c r="C43" s="109"/>
      <c r="D43" s="109"/>
      <c r="E43" s="109"/>
      <c r="F43" s="109"/>
      <c r="G43" s="109"/>
      <c r="H43" s="110"/>
      <c r="I43" s="28">
        <f>SUM(I40:I42)</f>
        <v>0</v>
      </c>
    </row>
    <row r="44" spans="1:9" ht="15.65" customHeight="1" outlineLevel="1" x14ac:dyDescent="0.45">
      <c r="A44" s="93" t="s">
        <v>111</v>
      </c>
      <c r="B44" s="94"/>
      <c r="C44" s="94"/>
      <c r="D44" s="94"/>
      <c r="E44" s="94"/>
      <c r="F44" s="94"/>
      <c r="G44" s="94"/>
      <c r="H44" s="94"/>
      <c r="I44" s="95"/>
    </row>
    <row r="45" spans="1:9" outlineLevel="1" x14ac:dyDescent="0.45">
      <c r="A45" s="119"/>
      <c r="B45" s="120"/>
      <c r="C45" s="120"/>
      <c r="D45" s="120"/>
      <c r="E45" s="120"/>
      <c r="F45" s="120"/>
      <c r="G45" s="120"/>
      <c r="H45" s="121"/>
      <c r="I45" s="27">
        <v>0</v>
      </c>
    </row>
    <row r="46" spans="1:9" outlineLevel="1" x14ac:dyDescent="0.45">
      <c r="A46" s="119"/>
      <c r="B46" s="120"/>
      <c r="C46" s="120"/>
      <c r="D46" s="120"/>
      <c r="E46" s="120"/>
      <c r="F46" s="120"/>
      <c r="G46" s="120"/>
      <c r="H46" s="121"/>
      <c r="I46" s="27">
        <v>0</v>
      </c>
    </row>
    <row r="47" spans="1:9" ht="17" thickBot="1" x14ac:dyDescent="0.5">
      <c r="A47" s="108" t="s">
        <v>30</v>
      </c>
      <c r="B47" s="109"/>
      <c r="C47" s="109"/>
      <c r="D47" s="109"/>
      <c r="E47" s="109"/>
      <c r="F47" s="109"/>
      <c r="G47" s="109"/>
      <c r="H47" s="110"/>
      <c r="I47" s="28">
        <f>SUM(I45:I46)</f>
        <v>0</v>
      </c>
    </row>
    <row r="48" spans="1:9" ht="15.75" customHeight="1" outlineLevel="1" x14ac:dyDescent="0.45">
      <c r="A48" s="207" t="s">
        <v>112</v>
      </c>
      <c r="B48" s="208"/>
      <c r="C48" s="208"/>
      <c r="D48" s="208"/>
      <c r="E48" s="208"/>
      <c r="F48" s="208"/>
      <c r="G48" s="208"/>
      <c r="H48" s="208"/>
      <c r="I48" s="209"/>
    </row>
    <row r="49" spans="1:9" outlineLevel="1" x14ac:dyDescent="0.45">
      <c r="A49" s="119"/>
      <c r="B49" s="120"/>
      <c r="C49" s="120"/>
      <c r="D49" s="120"/>
      <c r="E49" s="120"/>
      <c r="F49" s="120"/>
      <c r="G49" s="120"/>
      <c r="H49" s="121"/>
      <c r="I49" s="27">
        <v>0</v>
      </c>
    </row>
    <row r="50" spans="1:9" outlineLevel="1" x14ac:dyDescent="0.45">
      <c r="A50" s="119"/>
      <c r="B50" s="120"/>
      <c r="C50" s="120"/>
      <c r="D50" s="120"/>
      <c r="E50" s="120"/>
      <c r="F50" s="120"/>
      <c r="G50" s="120"/>
      <c r="H50" s="121"/>
      <c r="I50" s="27">
        <v>0</v>
      </c>
    </row>
    <row r="51" spans="1:9" outlineLevel="1" x14ac:dyDescent="0.45">
      <c r="A51" s="119"/>
      <c r="B51" s="120"/>
      <c r="C51" s="120"/>
      <c r="D51" s="120"/>
      <c r="E51" s="120"/>
      <c r="F51" s="120"/>
      <c r="G51" s="120"/>
      <c r="H51" s="121"/>
      <c r="I51" s="27">
        <v>0</v>
      </c>
    </row>
    <row r="52" spans="1:9" outlineLevel="1" x14ac:dyDescent="0.45">
      <c r="A52" s="119"/>
      <c r="B52" s="120"/>
      <c r="C52" s="120"/>
      <c r="D52" s="120"/>
      <c r="E52" s="120"/>
      <c r="F52" s="120"/>
      <c r="G52" s="120"/>
      <c r="H52" s="121"/>
      <c r="I52" s="27">
        <v>0</v>
      </c>
    </row>
    <row r="53" spans="1:9" ht="17" thickBot="1" x14ac:dyDescent="0.5">
      <c r="A53" s="108" t="s">
        <v>31</v>
      </c>
      <c r="B53" s="109"/>
      <c r="C53" s="109"/>
      <c r="D53" s="109"/>
      <c r="E53" s="109"/>
      <c r="F53" s="109"/>
      <c r="G53" s="109"/>
      <c r="H53" s="110"/>
      <c r="I53" s="28">
        <f>SUM(I49:I52)</f>
        <v>0</v>
      </c>
    </row>
    <row r="54" spans="1:9" ht="17" thickBot="1" x14ac:dyDescent="0.5">
      <c r="A54" s="210" t="s">
        <v>32</v>
      </c>
      <c r="B54" s="211"/>
      <c r="C54" s="211"/>
      <c r="D54" s="211"/>
      <c r="E54" s="211"/>
      <c r="F54" s="211"/>
      <c r="G54" s="211"/>
      <c r="H54" s="212"/>
      <c r="I54" s="31">
        <f>SUM(I15,I20,I24,I29,I34,I38,I43,I47,I53)</f>
        <v>0</v>
      </c>
    </row>
    <row r="55" spans="1:9" ht="17" thickBot="1" x14ac:dyDescent="0.5">
      <c r="A55" s="213" t="s">
        <v>99</v>
      </c>
      <c r="B55" s="214"/>
      <c r="C55" s="214"/>
      <c r="D55" s="214"/>
      <c r="E55" s="214"/>
      <c r="F55" s="214"/>
      <c r="G55" s="215"/>
      <c r="H55" s="32">
        <v>0.05</v>
      </c>
      <c r="I55" s="33">
        <f>I54*$H$55</f>
        <v>0</v>
      </c>
    </row>
    <row r="56" spans="1:9" ht="15.75" customHeight="1" outlineLevel="1" x14ac:dyDescent="0.45">
      <c r="A56" s="198" t="s">
        <v>113</v>
      </c>
      <c r="B56" s="199"/>
      <c r="C56" s="199"/>
      <c r="D56" s="199"/>
      <c r="E56" s="199"/>
      <c r="F56" s="199"/>
      <c r="G56" s="199"/>
      <c r="H56" s="199"/>
      <c r="I56" s="200"/>
    </row>
    <row r="57" spans="1:9" outlineLevel="1" x14ac:dyDescent="0.45">
      <c r="A57" s="201"/>
      <c r="B57" s="202"/>
      <c r="C57" s="202"/>
      <c r="D57" s="202"/>
      <c r="E57" s="202"/>
      <c r="F57" s="202"/>
      <c r="G57" s="202"/>
      <c r="H57" s="203"/>
      <c r="I57" s="34">
        <v>0</v>
      </c>
    </row>
    <row r="58" spans="1:9" outlineLevel="1" x14ac:dyDescent="0.45">
      <c r="A58" s="201"/>
      <c r="B58" s="202"/>
      <c r="C58" s="202"/>
      <c r="D58" s="202"/>
      <c r="E58" s="202"/>
      <c r="F58" s="202"/>
      <c r="G58" s="202"/>
      <c r="H58" s="203"/>
      <c r="I58" s="34">
        <v>0</v>
      </c>
    </row>
    <row r="59" spans="1:9" ht="17" thickBot="1" x14ac:dyDescent="0.5">
      <c r="A59" s="204" t="s">
        <v>34</v>
      </c>
      <c r="B59" s="205"/>
      <c r="C59" s="205"/>
      <c r="D59" s="205"/>
      <c r="E59" s="205"/>
      <c r="F59" s="205"/>
      <c r="G59" s="205"/>
      <c r="H59" s="206"/>
      <c r="I59" s="79">
        <f>SUM(I57:I58)</f>
        <v>0</v>
      </c>
    </row>
    <row r="60" spans="1:9" x14ac:dyDescent="0.45">
      <c r="A60" s="87"/>
      <c r="B60" s="88"/>
      <c r="C60" s="88"/>
      <c r="D60" s="88"/>
      <c r="E60" s="88"/>
      <c r="F60" s="88"/>
      <c r="G60" s="88"/>
      <c r="H60" s="88"/>
      <c r="I60" s="89"/>
    </row>
    <row r="61" spans="1:9" x14ac:dyDescent="0.45">
      <c r="A61" s="153" t="s">
        <v>37</v>
      </c>
      <c r="B61" s="154"/>
      <c r="C61" s="154"/>
      <c r="D61" s="154"/>
      <c r="E61" s="154"/>
      <c r="F61" s="154"/>
      <c r="G61" s="154"/>
      <c r="H61" s="155"/>
      <c r="I61" s="39">
        <f>SUM(I54,I55,I59)</f>
        <v>0</v>
      </c>
    </row>
    <row r="62" spans="1:9" x14ac:dyDescent="0.45">
      <c r="A62" s="40"/>
    </row>
  </sheetData>
  <sheetProtection insertRows="0" deleteRows="0" selectLockedCells="1"/>
  <mergeCells count="58">
    <mergeCell ref="A2:C2"/>
    <mergeCell ref="D2:I2"/>
    <mergeCell ref="B3:I3"/>
    <mergeCell ref="D4:F4"/>
    <mergeCell ref="G4:I4"/>
    <mergeCell ref="B4:C4"/>
    <mergeCell ref="A19:H19"/>
    <mergeCell ref="B5:C5"/>
    <mergeCell ref="D5:G5"/>
    <mergeCell ref="H5:I5"/>
    <mergeCell ref="A16:I16"/>
    <mergeCell ref="A17:H17"/>
    <mergeCell ref="A18:H18"/>
    <mergeCell ref="A15:F15"/>
    <mergeCell ref="A6:F6"/>
    <mergeCell ref="G6:I6"/>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33:H33"/>
    <mergeCell ref="A34:H34"/>
    <mergeCell ref="A35:I35"/>
    <mergeCell ref="A36:H36"/>
    <mergeCell ref="A37:H37"/>
    <mergeCell ref="A38:H38"/>
    <mergeCell ref="A39:I39"/>
    <mergeCell ref="A40:H40"/>
    <mergeCell ref="A41:H41"/>
    <mergeCell ref="A42:H42"/>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O16" sqref="O16"/>
    </sheetView>
  </sheetViews>
  <sheetFormatPr defaultColWidth="11" defaultRowHeight="16.5" outlineLevelRow="1" x14ac:dyDescent="0.45"/>
  <cols>
    <col min="1" max="1" width="26.4140625" style="4" customWidth="1"/>
    <col min="2" max="2" width="14.4140625" style="4" customWidth="1"/>
    <col min="3" max="3" width="12.6640625" style="4" customWidth="1"/>
    <col min="4" max="4" width="12.1640625" style="4" customWidth="1"/>
    <col min="5" max="6" width="13.6640625" style="4" customWidth="1"/>
    <col min="7" max="7" width="13.08203125" style="4" customWidth="1"/>
    <col min="8" max="9" width="11.9140625" style="4" customWidth="1"/>
    <col min="10" max="16384" width="11" style="4"/>
  </cols>
  <sheetData>
    <row r="1" spans="1:11" ht="61.25" customHeight="1" x14ac:dyDescent="0.45"/>
    <row r="2" spans="1:11" ht="19.5" x14ac:dyDescent="0.55000000000000004">
      <c r="A2" s="174" t="s">
        <v>102</v>
      </c>
      <c r="B2" s="180"/>
      <c r="C2" s="181"/>
      <c r="D2" s="230" t="s">
        <v>100</v>
      </c>
      <c r="E2" s="230"/>
      <c r="F2" s="230"/>
      <c r="G2" s="230"/>
      <c r="H2" s="230"/>
      <c r="I2" s="230"/>
    </row>
    <row r="3" spans="1:11" ht="29.15" customHeight="1" x14ac:dyDescent="0.45">
      <c r="A3" s="76" t="s">
        <v>7</v>
      </c>
      <c r="B3" s="225"/>
      <c r="C3" s="142"/>
      <c r="D3" s="142"/>
      <c r="E3" s="142"/>
      <c r="F3" s="142"/>
      <c r="G3" s="142"/>
      <c r="H3" s="142"/>
      <c r="I3" s="143"/>
    </row>
    <row r="4" spans="1:11" ht="29.15" customHeight="1" x14ac:dyDescent="0.45">
      <c r="A4" s="77" t="s">
        <v>41</v>
      </c>
      <c r="B4" s="229">
        <v>46327</v>
      </c>
      <c r="C4" s="145"/>
      <c r="D4" s="165" t="s">
        <v>42</v>
      </c>
      <c r="E4" s="165"/>
      <c r="F4" s="165"/>
      <c r="G4" s="229">
        <v>46691</v>
      </c>
      <c r="H4" s="166"/>
      <c r="I4" s="145"/>
    </row>
    <row r="5" spans="1:11" ht="29.15" customHeight="1" x14ac:dyDescent="0.45">
      <c r="A5" s="78" t="s">
        <v>43</v>
      </c>
      <c r="B5" s="125">
        <v>0</v>
      </c>
      <c r="C5" s="125"/>
      <c r="D5" s="216" t="s">
        <v>11</v>
      </c>
      <c r="E5" s="217"/>
      <c r="F5" s="217"/>
      <c r="G5" s="217"/>
      <c r="H5" s="218">
        <v>0.05</v>
      </c>
      <c r="I5" s="219"/>
    </row>
    <row r="6" spans="1:11" ht="18" customHeight="1" x14ac:dyDescent="0.45">
      <c r="A6" s="223" t="s">
        <v>12</v>
      </c>
      <c r="B6" s="224"/>
      <c r="C6" s="224"/>
      <c r="D6" s="224"/>
      <c r="E6" s="224"/>
      <c r="F6" s="224"/>
      <c r="G6" s="160" t="s">
        <v>13</v>
      </c>
      <c r="H6" s="161"/>
      <c r="I6" s="162"/>
    </row>
    <row r="7" spans="1:11" ht="55.25" customHeight="1" x14ac:dyDescent="0.45">
      <c r="A7" s="14" t="s">
        <v>14</v>
      </c>
      <c r="B7" s="15" t="s">
        <v>15</v>
      </c>
      <c r="C7" s="15" t="s">
        <v>16</v>
      </c>
      <c r="D7" s="15" t="s">
        <v>103</v>
      </c>
      <c r="E7" s="15" t="s">
        <v>104</v>
      </c>
      <c r="F7" s="15" t="s">
        <v>17</v>
      </c>
      <c r="G7" s="16" t="s">
        <v>18</v>
      </c>
      <c r="H7" s="16" t="s">
        <v>19</v>
      </c>
      <c r="I7" s="16" t="s">
        <v>20</v>
      </c>
      <c r="K7" s="17"/>
    </row>
    <row r="8" spans="1:11" ht="18.899999999999999" customHeight="1" x14ac:dyDescent="0.45">
      <c r="A8" s="18"/>
      <c r="B8" s="19" t="s">
        <v>21</v>
      </c>
      <c r="C8" s="20">
        <v>0</v>
      </c>
      <c r="D8" s="21">
        <v>0</v>
      </c>
      <c r="E8" s="21">
        <v>0</v>
      </c>
      <c r="F8" s="22">
        <v>0</v>
      </c>
      <c r="G8" s="23">
        <f>E8*C8</f>
        <v>0</v>
      </c>
      <c r="H8" s="23">
        <f>G8*F8</f>
        <v>0</v>
      </c>
      <c r="I8" s="23">
        <f>G8+H8</f>
        <v>0</v>
      </c>
    </row>
    <row r="9" spans="1:11" ht="18.899999999999999" customHeight="1" outlineLevel="1" x14ac:dyDescent="0.45">
      <c r="A9" s="18"/>
      <c r="B9" s="19"/>
      <c r="C9" s="20">
        <v>0</v>
      </c>
      <c r="D9" s="21">
        <v>0</v>
      </c>
      <c r="E9" s="21">
        <v>0</v>
      </c>
      <c r="F9" s="22">
        <v>0</v>
      </c>
      <c r="G9" s="23">
        <f t="shared" ref="G9:G14" si="0">E9*C9</f>
        <v>0</v>
      </c>
      <c r="H9" s="23">
        <f t="shared" ref="H9:H14" si="1">G9*F9</f>
        <v>0</v>
      </c>
      <c r="I9" s="23">
        <f>G9+H9</f>
        <v>0</v>
      </c>
    </row>
    <row r="10" spans="1:11" ht="18.899999999999999" customHeight="1" outlineLevel="1" x14ac:dyDescent="0.45">
      <c r="A10" s="18"/>
      <c r="B10" s="19"/>
      <c r="C10" s="20">
        <v>0</v>
      </c>
      <c r="D10" s="21">
        <v>0</v>
      </c>
      <c r="E10" s="21">
        <v>0</v>
      </c>
      <c r="F10" s="22">
        <v>0</v>
      </c>
      <c r="G10" s="23">
        <f t="shared" si="0"/>
        <v>0</v>
      </c>
      <c r="H10" s="23">
        <f t="shared" si="1"/>
        <v>0</v>
      </c>
      <c r="I10" s="23">
        <f>G10+H10</f>
        <v>0</v>
      </c>
    </row>
    <row r="11" spans="1:11" ht="18.899999999999999" customHeight="1" outlineLevel="1" x14ac:dyDescent="0.45">
      <c r="A11" s="18"/>
      <c r="B11" s="19"/>
      <c r="C11" s="20">
        <v>0</v>
      </c>
      <c r="D11" s="21">
        <v>0</v>
      </c>
      <c r="E11" s="21">
        <v>0</v>
      </c>
      <c r="F11" s="22">
        <v>0</v>
      </c>
      <c r="G11" s="23">
        <f t="shared" si="0"/>
        <v>0</v>
      </c>
      <c r="H11" s="23">
        <f t="shared" si="1"/>
        <v>0</v>
      </c>
      <c r="I11" s="23">
        <f t="shared" ref="I11:I14" si="2">G11+H11</f>
        <v>0</v>
      </c>
    </row>
    <row r="12" spans="1:11" ht="18.899999999999999" customHeight="1" outlineLevel="1" x14ac:dyDescent="0.45">
      <c r="A12" s="18"/>
      <c r="B12" s="19"/>
      <c r="C12" s="20">
        <v>0</v>
      </c>
      <c r="D12" s="21">
        <v>0</v>
      </c>
      <c r="E12" s="21">
        <v>0</v>
      </c>
      <c r="F12" s="22">
        <v>0</v>
      </c>
      <c r="G12" s="23">
        <f t="shared" si="0"/>
        <v>0</v>
      </c>
      <c r="H12" s="23">
        <f t="shared" si="1"/>
        <v>0</v>
      </c>
      <c r="I12" s="23">
        <f t="shared" si="2"/>
        <v>0</v>
      </c>
    </row>
    <row r="13" spans="1:11" ht="18.899999999999999" customHeight="1" outlineLevel="1" x14ac:dyDescent="0.45">
      <c r="A13" s="18"/>
      <c r="B13" s="24"/>
      <c r="C13" s="20">
        <v>0</v>
      </c>
      <c r="D13" s="21">
        <v>0</v>
      </c>
      <c r="E13" s="21">
        <v>0</v>
      </c>
      <c r="F13" s="22">
        <v>0</v>
      </c>
      <c r="G13" s="23">
        <f t="shared" si="0"/>
        <v>0</v>
      </c>
      <c r="H13" s="23">
        <f t="shared" si="1"/>
        <v>0</v>
      </c>
      <c r="I13" s="23">
        <f t="shared" si="2"/>
        <v>0</v>
      </c>
    </row>
    <row r="14" spans="1:11" ht="18.899999999999999" customHeight="1" outlineLevel="1" x14ac:dyDescent="0.45">
      <c r="A14" s="18"/>
      <c r="B14" s="24"/>
      <c r="C14" s="20">
        <v>0</v>
      </c>
      <c r="D14" s="21">
        <v>0</v>
      </c>
      <c r="E14" s="21">
        <v>0</v>
      </c>
      <c r="F14" s="22">
        <v>0</v>
      </c>
      <c r="G14" s="23">
        <f t="shared" si="0"/>
        <v>0</v>
      </c>
      <c r="H14" s="23">
        <f t="shared" si="1"/>
        <v>0</v>
      </c>
      <c r="I14" s="23">
        <f t="shared" si="2"/>
        <v>0</v>
      </c>
    </row>
    <row r="15" spans="1:11" ht="18.899999999999999" customHeight="1" x14ac:dyDescent="0.45">
      <c r="A15" s="136" t="s">
        <v>23</v>
      </c>
      <c r="B15" s="137"/>
      <c r="C15" s="137"/>
      <c r="D15" s="137"/>
      <c r="E15" s="137"/>
      <c r="F15" s="138"/>
      <c r="G15" s="41">
        <f>SUM(G8:G14)</f>
        <v>0</v>
      </c>
      <c r="H15" s="41">
        <f>SUM(H8:H14)</f>
        <v>0</v>
      </c>
      <c r="I15" s="42">
        <f>SUM(I8:I14)</f>
        <v>0</v>
      </c>
    </row>
    <row r="16" spans="1:11" ht="17.25" customHeight="1" outlineLevel="1" x14ac:dyDescent="0.45">
      <c r="A16" s="220" t="s">
        <v>115</v>
      </c>
      <c r="B16" s="221"/>
      <c r="C16" s="221"/>
      <c r="D16" s="221"/>
      <c r="E16" s="221"/>
      <c r="F16" s="221"/>
      <c r="G16" s="221"/>
      <c r="H16" s="221"/>
      <c r="I16" s="222"/>
    </row>
    <row r="17" spans="1:9" ht="17.25" customHeight="1" outlineLevel="1" x14ac:dyDescent="0.45">
      <c r="A17" s="102"/>
      <c r="B17" s="103"/>
      <c r="C17" s="103"/>
      <c r="D17" s="103"/>
      <c r="E17" s="103"/>
      <c r="F17" s="103"/>
      <c r="G17" s="103"/>
      <c r="H17" s="104"/>
      <c r="I17" s="27">
        <v>0</v>
      </c>
    </row>
    <row r="18" spans="1:9" ht="17.25" customHeight="1" outlineLevel="1" x14ac:dyDescent="0.45">
      <c r="A18" s="102"/>
      <c r="B18" s="103"/>
      <c r="C18" s="103"/>
      <c r="D18" s="103"/>
      <c r="E18" s="103"/>
      <c r="F18" s="103"/>
      <c r="G18" s="103"/>
      <c r="H18" s="104"/>
      <c r="I18" s="27">
        <v>0</v>
      </c>
    </row>
    <row r="19" spans="1:9" ht="17.25" customHeight="1" outlineLevel="1" x14ac:dyDescent="0.45">
      <c r="A19" s="102"/>
      <c r="B19" s="103"/>
      <c r="C19" s="103"/>
      <c r="D19" s="103"/>
      <c r="E19" s="103"/>
      <c r="F19" s="103"/>
      <c r="G19" s="103"/>
      <c r="H19" s="104"/>
      <c r="I19" s="27">
        <v>0</v>
      </c>
    </row>
    <row r="20" spans="1:9" ht="17.25" customHeight="1" thickBot="1" x14ac:dyDescent="0.5">
      <c r="A20" s="108" t="s">
        <v>24</v>
      </c>
      <c r="B20" s="109"/>
      <c r="C20" s="109"/>
      <c r="D20" s="109"/>
      <c r="E20" s="109"/>
      <c r="F20" s="109"/>
      <c r="G20" s="109"/>
      <c r="H20" s="109"/>
      <c r="I20" s="28">
        <f>SUM(I17:I19)</f>
        <v>0</v>
      </c>
    </row>
    <row r="21" spans="1:9" ht="17.25" customHeight="1" outlineLevel="1" x14ac:dyDescent="0.45">
      <c r="A21" s="207" t="s">
        <v>106</v>
      </c>
      <c r="B21" s="208"/>
      <c r="C21" s="208"/>
      <c r="D21" s="208"/>
      <c r="E21" s="208"/>
      <c r="F21" s="208"/>
      <c r="G21" s="208"/>
      <c r="H21" s="208"/>
      <c r="I21" s="209"/>
    </row>
    <row r="22" spans="1:9" ht="17.25" customHeight="1" outlineLevel="1" x14ac:dyDescent="0.45">
      <c r="A22" s="102"/>
      <c r="B22" s="103"/>
      <c r="C22" s="103"/>
      <c r="D22" s="103"/>
      <c r="E22" s="103"/>
      <c r="F22" s="103"/>
      <c r="G22" s="103"/>
      <c r="H22" s="104"/>
      <c r="I22" s="29">
        <v>0</v>
      </c>
    </row>
    <row r="23" spans="1:9" ht="17.25" customHeight="1" outlineLevel="1" x14ac:dyDescent="0.45">
      <c r="A23" s="102"/>
      <c r="B23" s="103"/>
      <c r="C23" s="103"/>
      <c r="D23" s="103"/>
      <c r="E23" s="103"/>
      <c r="F23" s="103"/>
      <c r="G23" s="103"/>
      <c r="H23" s="104"/>
      <c r="I23" s="29">
        <v>0</v>
      </c>
    </row>
    <row r="24" spans="1:9" ht="18.899999999999999" customHeight="1" thickBot="1" x14ac:dyDescent="0.5">
      <c r="A24" s="108" t="s">
        <v>25</v>
      </c>
      <c r="B24" s="109"/>
      <c r="C24" s="109"/>
      <c r="D24" s="109"/>
      <c r="E24" s="109"/>
      <c r="F24" s="109"/>
      <c r="G24" s="109"/>
      <c r="H24" s="110"/>
      <c r="I24" s="28">
        <f>SUM(I22:I23)</f>
        <v>0</v>
      </c>
    </row>
    <row r="25" spans="1:9" ht="18.899999999999999" customHeight="1" outlineLevel="1" x14ac:dyDescent="0.45">
      <c r="A25" s="207" t="s">
        <v>107</v>
      </c>
      <c r="B25" s="208"/>
      <c r="C25" s="208"/>
      <c r="D25" s="208"/>
      <c r="E25" s="208"/>
      <c r="F25" s="208"/>
      <c r="G25" s="208"/>
      <c r="H25" s="208"/>
      <c r="I25" s="209"/>
    </row>
    <row r="26" spans="1:9" ht="18.899999999999999" customHeight="1" outlineLevel="1" x14ac:dyDescent="0.45">
      <c r="A26" s="102"/>
      <c r="B26" s="103"/>
      <c r="C26" s="103"/>
      <c r="D26" s="103"/>
      <c r="E26" s="103"/>
      <c r="F26" s="103"/>
      <c r="G26" s="103"/>
      <c r="H26" s="104"/>
      <c r="I26" s="30">
        <v>0</v>
      </c>
    </row>
    <row r="27" spans="1:9" ht="18.899999999999999" customHeight="1" outlineLevel="1" x14ac:dyDescent="0.45">
      <c r="A27" s="102"/>
      <c r="B27" s="103"/>
      <c r="C27" s="103"/>
      <c r="D27" s="103"/>
      <c r="E27" s="103"/>
      <c r="F27" s="103"/>
      <c r="G27" s="103"/>
      <c r="H27" s="104"/>
      <c r="I27" s="30">
        <v>0</v>
      </c>
    </row>
    <row r="28" spans="1:9" ht="18.899999999999999" customHeight="1" outlineLevel="1" x14ac:dyDescent="0.45">
      <c r="A28" s="102"/>
      <c r="B28" s="103"/>
      <c r="C28" s="103"/>
      <c r="D28" s="103"/>
      <c r="E28" s="103"/>
      <c r="F28" s="103"/>
      <c r="G28" s="103"/>
      <c r="H28" s="104"/>
      <c r="I28" s="30">
        <v>0</v>
      </c>
    </row>
    <row r="29" spans="1:9" ht="18.899999999999999" customHeight="1" thickBot="1" x14ac:dyDescent="0.5">
      <c r="A29" s="108" t="s">
        <v>26</v>
      </c>
      <c r="B29" s="109"/>
      <c r="C29" s="109"/>
      <c r="D29" s="109"/>
      <c r="E29" s="109"/>
      <c r="F29" s="109"/>
      <c r="G29" s="109"/>
      <c r="H29" s="110"/>
      <c r="I29" s="28">
        <f>SUM(I26:I28)</f>
        <v>0</v>
      </c>
    </row>
    <row r="30" spans="1:9" ht="18.899999999999999" customHeight="1" outlineLevel="1" x14ac:dyDescent="0.45">
      <c r="A30" s="207" t="s">
        <v>108</v>
      </c>
      <c r="B30" s="208"/>
      <c r="C30" s="208"/>
      <c r="D30" s="208"/>
      <c r="E30" s="208"/>
      <c r="F30" s="208"/>
      <c r="G30" s="208"/>
      <c r="H30" s="208"/>
      <c r="I30" s="209"/>
    </row>
    <row r="31" spans="1:9" outlineLevel="1" x14ac:dyDescent="0.45">
      <c r="A31" s="102"/>
      <c r="B31" s="103"/>
      <c r="C31" s="103"/>
      <c r="D31" s="103"/>
      <c r="E31" s="103"/>
      <c r="F31" s="103"/>
      <c r="G31" s="103"/>
      <c r="H31" s="104"/>
      <c r="I31" s="27">
        <v>0</v>
      </c>
    </row>
    <row r="32" spans="1:9" outlineLevel="1" x14ac:dyDescent="0.45">
      <c r="A32" s="102"/>
      <c r="B32" s="103"/>
      <c r="C32" s="103"/>
      <c r="D32" s="103"/>
      <c r="E32" s="103"/>
      <c r="F32" s="103"/>
      <c r="G32" s="103"/>
      <c r="H32" s="104"/>
      <c r="I32" s="27">
        <v>0</v>
      </c>
    </row>
    <row r="33" spans="1:9" outlineLevel="1" x14ac:dyDescent="0.45">
      <c r="A33" s="102"/>
      <c r="B33" s="103"/>
      <c r="C33" s="103"/>
      <c r="D33" s="103"/>
      <c r="E33" s="103"/>
      <c r="F33" s="103"/>
      <c r="G33" s="103"/>
      <c r="H33" s="104"/>
      <c r="I33" s="27">
        <v>0</v>
      </c>
    </row>
    <row r="34" spans="1:9" ht="17" thickBot="1" x14ac:dyDescent="0.5">
      <c r="A34" s="108" t="s">
        <v>27</v>
      </c>
      <c r="B34" s="109"/>
      <c r="C34" s="109"/>
      <c r="D34" s="109"/>
      <c r="E34" s="109"/>
      <c r="F34" s="109"/>
      <c r="G34" s="109"/>
      <c r="H34" s="110"/>
      <c r="I34" s="28">
        <f>SUM(I31:I33)</f>
        <v>0</v>
      </c>
    </row>
    <row r="35" spans="1:9" ht="15.75" customHeight="1" outlineLevel="1" x14ac:dyDescent="0.45">
      <c r="A35" s="207" t="s">
        <v>109</v>
      </c>
      <c r="B35" s="208"/>
      <c r="C35" s="208"/>
      <c r="D35" s="208"/>
      <c r="E35" s="208"/>
      <c r="F35" s="208"/>
      <c r="G35" s="208"/>
      <c r="H35" s="208"/>
      <c r="I35" s="209"/>
    </row>
    <row r="36" spans="1:9" outlineLevel="1" x14ac:dyDescent="0.45">
      <c r="A36" s="102"/>
      <c r="B36" s="103"/>
      <c r="C36" s="103"/>
      <c r="D36" s="103"/>
      <c r="E36" s="103"/>
      <c r="F36" s="103"/>
      <c r="G36" s="103"/>
      <c r="H36" s="104"/>
      <c r="I36" s="27">
        <v>0</v>
      </c>
    </row>
    <row r="37" spans="1:9" outlineLevel="1" x14ac:dyDescent="0.45">
      <c r="A37" s="102"/>
      <c r="B37" s="103"/>
      <c r="C37" s="103"/>
      <c r="D37" s="103"/>
      <c r="E37" s="103"/>
      <c r="F37" s="103"/>
      <c r="G37" s="103"/>
      <c r="H37" s="104"/>
      <c r="I37" s="27">
        <v>0</v>
      </c>
    </row>
    <row r="38" spans="1:9" ht="17" thickBot="1" x14ac:dyDescent="0.5">
      <c r="A38" s="108" t="s">
        <v>28</v>
      </c>
      <c r="B38" s="109"/>
      <c r="C38" s="109"/>
      <c r="D38" s="109"/>
      <c r="E38" s="109"/>
      <c r="F38" s="109"/>
      <c r="G38" s="109"/>
      <c r="H38" s="110"/>
      <c r="I38" s="28">
        <f>SUM(I36:I37)</f>
        <v>0</v>
      </c>
    </row>
    <row r="39" spans="1:9" ht="15.75" customHeight="1" outlineLevel="1" x14ac:dyDescent="0.45">
      <c r="A39" s="207" t="s">
        <v>110</v>
      </c>
      <c r="B39" s="208"/>
      <c r="C39" s="208"/>
      <c r="D39" s="208"/>
      <c r="E39" s="208"/>
      <c r="F39" s="208"/>
      <c r="G39" s="208"/>
      <c r="H39" s="208"/>
      <c r="I39" s="209"/>
    </row>
    <row r="40" spans="1:9" outlineLevel="1" x14ac:dyDescent="0.45">
      <c r="A40" s="156"/>
      <c r="B40" s="157"/>
      <c r="C40" s="157"/>
      <c r="D40" s="157"/>
      <c r="E40" s="157"/>
      <c r="F40" s="157"/>
      <c r="G40" s="157"/>
      <c r="H40" s="158"/>
      <c r="I40" s="27">
        <v>0</v>
      </c>
    </row>
    <row r="41" spans="1:9" outlineLevel="1" x14ac:dyDescent="0.45">
      <c r="A41" s="102"/>
      <c r="B41" s="103"/>
      <c r="C41" s="103"/>
      <c r="D41" s="103"/>
      <c r="E41" s="103"/>
      <c r="F41" s="103"/>
      <c r="G41" s="103"/>
      <c r="H41" s="104"/>
      <c r="I41" s="27">
        <v>0</v>
      </c>
    </row>
    <row r="42" spans="1:9" outlineLevel="1" x14ac:dyDescent="0.45">
      <c r="A42" s="102"/>
      <c r="B42" s="103"/>
      <c r="C42" s="103"/>
      <c r="D42" s="103"/>
      <c r="E42" s="103"/>
      <c r="F42" s="103"/>
      <c r="G42" s="103"/>
      <c r="H42" s="104"/>
      <c r="I42" s="27">
        <v>0</v>
      </c>
    </row>
    <row r="43" spans="1:9" ht="17" thickBot="1" x14ac:dyDescent="0.5">
      <c r="A43" s="108" t="s">
        <v>29</v>
      </c>
      <c r="B43" s="109"/>
      <c r="C43" s="109"/>
      <c r="D43" s="109"/>
      <c r="E43" s="109"/>
      <c r="F43" s="109"/>
      <c r="G43" s="109"/>
      <c r="H43" s="110"/>
      <c r="I43" s="28">
        <f>SUM(I40:I42)</f>
        <v>0</v>
      </c>
    </row>
    <row r="44" spans="1:9" ht="15.75" customHeight="1" outlineLevel="1" x14ac:dyDescent="0.45">
      <c r="A44" s="207" t="s">
        <v>111</v>
      </c>
      <c r="B44" s="208"/>
      <c r="C44" s="208"/>
      <c r="D44" s="208"/>
      <c r="E44" s="208"/>
      <c r="F44" s="208"/>
      <c r="G44" s="208"/>
      <c r="H44" s="208"/>
      <c r="I44" s="209"/>
    </row>
    <row r="45" spans="1:9" outlineLevel="1" x14ac:dyDescent="0.45">
      <c r="A45" s="102"/>
      <c r="B45" s="103"/>
      <c r="C45" s="103"/>
      <c r="D45" s="103"/>
      <c r="E45" s="103"/>
      <c r="F45" s="103"/>
      <c r="G45" s="103"/>
      <c r="H45" s="104"/>
      <c r="I45" s="27">
        <v>0</v>
      </c>
    </row>
    <row r="46" spans="1:9" outlineLevel="1" x14ac:dyDescent="0.45">
      <c r="A46" s="102"/>
      <c r="B46" s="103"/>
      <c r="C46" s="103"/>
      <c r="D46" s="103"/>
      <c r="E46" s="103"/>
      <c r="F46" s="103"/>
      <c r="G46" s="103"/>
      <c r="H46" s="104"/>
      <c r="I46" s="27">
        <v>0</v>
      </c>
    </row>
    <row r="47" spans="1:9" ht="17" thickBot="1" x14ac:dyDescent="0.5">
      <c r="A47" s="108" t="s">
        <v>30</v>
      </c>
      <c r="B47" s="109"/>
      <c r="C47" s="109"/>
      <c r="D47" s="109"/>
      <c r="E47" s="109"/>
      <c r="F47" s="109"/>
      <c r="G47" s="109"/>
      <c r="H47" s="110"/>
      <c r="I47" s="28">
        <f>SUM(I45:I46)</f>
        <v>0</v>
      </c>
    </row>
    <row r="48" spans="1:9" ht="15.75" customHeight="1" outlineLevel="1" x14ac:dyDescent="0.45">
      <c r="A48" s="207" t="s">
        <v>112</v>
      </c>
      <c r="B48" s="208"/>
      <c r="C48" s="208"/>
      <c r="D48" s="208"/>
      <c r="E48" s="208"/>
      <c r="F48" s="208"/>
      <c r="G48" s="208"/>
      <c r="H48" s="208"/>
      <c r="I48" s="209"/>
    </row>
    <row r="49" spans="1:9" outlineLevel="1" x14ac:dyDescent="0.45">
      <c r="A49" s="102"/>
      <c r="B49" s="103"/>
      <c r="C49" s="103"/>
      <c r="D49" s="103"/>
      <c r="E49" s="103"/>
      <c r="F49" s="103"/>
      <c r="G49" s="103"/>
      <c r="H49" s="104"/>
      <c r="I49" s="27">
        <v>0</v>
      </c>
    </row>
    <row r="50" spans="1:9" outlineLevel="1" x14ac:dyDescent="0.45">
      <c r="A50" s="102"/>
      <c r="B50" s="103"/>
      <c r="C50" s="103"/>
      <c r="D50" s="103"/>
      <c r="E50" s="103"/>
      <c r="F50" s="103"/>
      <c r="G50" s="103"/>
      <c r="H50" s="104"/>
      <c r="I50" s="27">
        <v>0</v>
      </c>
    </row>
    <row r="51" spans="1:9" outlineLevel="1" x14ac:dyDescent="0.45">
      <c r="A51" s="102"/>
      <c r="B51" s="103"/>
      <c r="C51" s="103"/>
      <c r="D51" s="103"/>
      <c r="E51" s="103"/>
      <c r="F51" s="103"/>
      <c r="G51" s="103"/>
      <c r="H51" s="104"/>
      <c r="I51" s="27">
        <v>0</v>
      </c>
    </row>
    <row r="52" spans="1:9" outlineLevel="1" x14ac:dyDescent="0.45">
      <c r="A52" s="102"/>
      <c r="B52" s="103"/>
      <c r="C52" s="103"/>
      <c r="D52" s="103"/>
      <c r="E52" s="103"/>
      <c r="F52" s="103"/>
      <c r="G52" s="103"/>
      <c r="H52" s="104"/>
      <c r="I52" s="27">
        <v>0</v>
      </c>
    </row>
    <row r="53" spans="1:9" ht="17" thickBot="1" x14ac:dyDescent="0.5">
      <c r="A53" s="108" t="s">
        <v>31</v>
      </c>
      <c r="B53" s="109"/>
      <c r="C53" s="109"/>
      <c r="D53" s="109"/>
      <c r="E53" s="109"/>
      <c r="F53" s="109"/>
      <c r="G53" s="109"/>
      <c r="H53" s="110"/>
      <c r="I53" s="28">
        <f>SUM(I49:I52)</f>
        <v>0</v>
      </c>
    </row>
    <row r="54" spans="1:9" ht="17" thickBot="1" x14ac:dyDescent="0.5">
      <c r="A54" s="210" t="s">
        <v>32</v>
      </c>
      <c r="B54" s="211"/>
      <c r="C54" s="211"/>
      <c r="D54" s="211"/>
      <c r="E54" s="211"/>
      <c r="F54" s="211"/>
      <c r="G54" s="211"/>
      <c r="H54" s="212"/>
      <c r="I54" s="31">
        <f>SUM(I15,I20,I24,I29,I34,I38,I43,I47,I53)</f>
        <v>0</v>
      </c>
    </row>
    <row r="55" spans="1:9" ht="17" thickBot="1" x14ac:dyDescent="0.5">
      <c r="A55" s="213" t="s">
        <v>99</v>
      </c>
      <c r="B55" s="214"/>
      <c r="C55" s="214"/>
      <c r="D55" s="214"/>
      <c r="E55" s="214"/>
      <c r="F55" s="214"/>
      <c r="G55" s="215"/>
      <c r="H55" s="32">
        <v>0.05</v>
      </c>
      <c r="I55" s="33">
        <f>I54*$H$55</f>
        <v>0</v>
      </c>
    </row>
    <row r="56" spans="1:9" ht="15.75" customHeight="1" outlineLevel="1" x14ac:dyDescent="0.45">
      <c r="A56" s="198" t="s">
        <v>113</v>
      </c>
      <c r="B56" s="199"/>
      <c r="C56" s="199"/>
      <c r="D56" s="199"/>
      <c r="E56" s="199"/>
      <c r="F56" s="199"/>
      <c r="G56" s="199"/>
      <c r="H56" s="199"/>
      <c r="I56" s="200"/>
    </row>
    <row r="57" spans="1:9" outlineLevel="1" x14ac:dyDescent="0.45">
      <c r="A57" s="99"/>
      <c r="B57" s="100"/>
      <c r="C57" s="100"/>
      <c r="D57" s="100"/>
      <c r="E57" s="100"/>
      <c r="F57" s="100"/>
      <c r="G57" s="100"/>
      <c r="H57" s="101"/>
      <c r="I57" s="34">
        <v>0</v>
      </c>
    </row>
    <row r="58" spans="1:9" outlineLevel="1" x14ac:dyDescent="0.45">
      <c r="A58" s="99"/>
      <c r="B58" s="100"/>
      <c r="C58" s="100"/>
      <c r="D58" s="100"/>
      <c r="E58" s="100"/>
      <c r="F58" s="100"/>
      <c r="G58" s="100"/>
      <c r="H58" s="101"/>
      <c r="I58" s="34">
        <v>0</v>
      </c>
    </row>
    <row r="59" spans="1:9" ht="17" thickBot="1" x14ac:dyDescent="0.5">
      <c r="A59" s="204" t="s">
        <v>34</v>
      </c>
      <c r="B59" s="205"/>
      <c r="C59" s="205"/>
      <c r="D59" s="205"/>
      <c r="E59" s="205"/>
      <c r="F59" s="205"/>
      <c r="G59" s="205"/>
      <c r="H59" s="206"/>
      <c r="I59" s="79">
        <f>SUM(I57:I58)</f>
        <v>0</v>
      </c>
    </row>
    <row r="60" spans="1:9" x14ac:dyDescent="0.45">
      <c r="A60" s="87"/>
      <c r="B60" s="88"/>
      <c r="C60" s="88"/>
      <c r="D60" s="88"/>
      <c r="E60" s="88"/>
      <c r="F60" s="88"/>
      <c r="G60" s="88"/>
      <c r="H60" s="88"/>
      <c r="I60" s="89"/>
    </row>
    <row r="61" spans="1:9" x14ac:dyDescent="0.45">
      <c r="A61" s="153" t="s">
        <v>37</v>
      </c>
      <c r="B61" s="154"/>
      <c r="C61" s="154"/>
      <c r="D61" s="154"/>
      <c r="E61" s="154"/>
      <c r="F61" s="154"/>
      <c r="G61" s="154"/>
      <c r="H61" s="155"/>
      <c r="I61" s="80">
        <f>SUM(I54,I55,I59)</f>
        <v>0</v>
      </c>
    </row>
    <row r="62" spans="1:9" x14ac:dyDescent="0.45">
      <c r="A62" s="40"/>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tabSelected="1" zoomScale="70" zoomScaleNormal="70" zoomScalePageLayoutView="60" workbookViewId="0">
      <selection activeCell="J23" sqref="J23"/>
    </sheetView>
  </sheetViews>
  <sheetFormatPr defaultColWidth="11" defaultRowHeight="16.5" x14ac:dyDescent="0.45"/>
  <cols>
    <col min="1" max="1" width="26.4140625" style="4" customWidth="1"/>
    <col min="2" max="2" width="68.4140625" style="4" customWidth="1"/>
    <col min="3" max="16384" width="11" style="4"/>
  </cols>
  <sheetData>
    <row r="1" spans="1:2" x14ac:dyDescent="0.45">
      <c r="A1" s="52" t="s">
        <v>45</v>
      </c>
      <c r="B1" s="52"/>
    </row>
    <row r="2" spans="1:2" ht="29.15" customHeight="1" x14ac:dyDescent="0.45">
      <c r="A2" s="81" t="s">
        <v>7</v>
      </c>
      <c r="B2" s="44"/>
    </row>
    <row r="3" spans="1:2" ht="23.15" customHeight="1" x14ac:dyDescent="0.45">
      <c r="A3" s="169" t="s">
        <v>46</v>
      </c>
      <c r="B3" s="170"/>
    </row>
    <row r="4" spans="1:2" ht="21" customHeight="1" x14ac:dyDescent="0.45">
      <c r="A4" s="45" t="s">
        <v>14</v>
      </c>
      <c r="B4" s="46" t="s">
        <v>47</v>
      </c>
    </row>
    <row r="5" spans="1:2" ht="19.5" customHeight="1" x14ac:dyDescent="0.45">
      <c r="A5" s="47"/>
      <c r="B5" s="48"/>
    </row>
    <row r="6" spans="1:2" ht="19.5" customHeight="1" x14ac:dyDescent="0.45">
      <c r="A6" s="47"/>
      <c r="B6" s="48"/>
    </row>
    <row r="7" spans="1:2" ht="19.5" customHeight="1" x14ac:dyDescent="0.45">
      <c r="A7" s="47"/>
      <c r="B7" s="48"/>
    </row>
    <row r="8" spans="1:2" ht="19.5" customHeight="1" x14ac:dyDescent="0.45">
      <c r="A8" s="47"/>
      <c r="B8" s="48"/>
    </row>
    <row r="9" spans="1:2" ht="19.5" customHeight="1" x14ac:dyDescent="0.45">
      <c r="A9" s="47"/>
      <c r="B9" s="48"/>
    </row>
    <row r="10" spans="1:2" ht="19.5" customHeight="1" x14ac:dyDescent="0.45">
      <c r="A10" s="47"/>
      <c r="B10" s="48"/>
    </row>
    <row r="11" spans="1:2" ht="19.5" customHeight="1" x14ac:dyDescent="0.45">
      <c r="A11" s="47"/>
      <c r="B11" s="48"/>
    </row>
    <row r="12" spans="1:2" ht="19.5" customHeight="1" x14ac:dyDescent="0.45">
      <c r="A12" s="169" t="s">
        <v>48</v>
      </c>
      <c r="B12" s="170"/>
    </row>
    <row r="13" spans="1:2" ht="19.5" customHeight="1" x14ac:dyDescent="0.45">
      <c r="A13" s="45" t="s">
        <v>14</v>
      </c>
      <c r="B13" s="46" t="s">
        <v>47</v>
      </c>
    </row>
    <row r="14" spans="1:2" ht="19.5" customHeight="1" x14ac:dyDescent="0.45">
      <c r="A14" s="47"/>
      <c r="B14" s="49"/>
    </row>
    <row r="15" spans="1:2" ht="19.5" customHeight="1" x14ac:dyDescent="0.45">
      <c r="A15" s="47"/>
      <c r="B15" s="49"/>
    </row>
    <row r="16" spans="1:2" x14ac:dyDescent="0.45">
      <c r="A16" s="169" t="s">
        <v>49</v>
      </c>
      <c r="B16" s="170"/>
    </row>
    <row r="17" spans="1:6" x14ac:dyDescent="0.45">
      <c r="A17" s="45" t="s">
        <v>50</v>
      </c>
      <c r="B17" s="46" t="s">
        <v>51</v>
      </c>
    </row>
    <row r="18" spans="1:6" ht="16.5" customHeight="1" x14ac:dyDescent="0.45">
      <c r="A18" s="47"/>
      <c r="B18" s="48"/>
    </row>
    <row r="19" spans="1:6" ht="16.5" customHeight="1" x14ac:dyDescent="0.45">
      <c r="A19" s="47"/>
      <c r="B19" s="48"/>
    </row>
    <row r="20" spans="1:6" ht="16.5" customHeight="1" x14ac:dyDescent="0.45">
      <c r="A20" s="47"/>
      <c r="B20" s="48"/>
    </row>
    <row r="21" spans="1:6" x14ac:dyDescent="0.45">
      <c r="A21" s="169" t="s">
        <v>52</v>
      </c>
      <c r="B21" s="170"/>
    </row>
    <row r="22" spans="1:6" x14ac:dyDescent="0.45">
      <c r="A22" s="45" t="s">
        <v>50</v>
      </c>
      <c r="B22" s="46" t="s">
        <v>51</v>
      </c>
    </row>
    <row r="23" spans="1:6" x14ac:dyDescent="0.45">
      <c r="A23" s="47"/>
      <c r="B23" s="48"/>
      <c r="F23" s="50"/>
    </row>
    <row r="24" spans="1:6" x14ac:dyDescent="0.45">
      <c r="A24" s="47"/>
      <c r="B24" s="48"/>
    </row>
    <row r="25" spans="1:6" x14ac:dyDescent="0.45">
      <c r="A25" s="47"/>
      <c r="B25" s="48"/>
    </row>
    <row r="26" spans="1:6" x14ac:dyDescent="0.45">
      <c r="A26" s="169" t="s">
        <v>53</v>
      </c>
      <c r="B26" s="170"/>
    </row>
    <row r="27" spans="1:6" x14ac:dyDescent="0.45">
      <c r="A27" s="45" t="s">
        <v>50</v>
      </c>
      <c r="B27" s="46" t="s">
        <v>51</v>
      </c>
    </row>
    <row r="28" spans="1:6" x14ac:dyDescent="0.45">
      <c r="A28" s="47"/>
      <c r="B28" s="48"/>
    </row>
    <row r="29" spans="1:6" x14ac:dyDescent="0.45">
      <c r="A29" s="47"/>
      <c r="B29" s="48"/>
    </row>
    <row r="30" spans="1:6" x14ac:dyDescent="0.45">
      <c r="A30" s="47"/>
      <c r="B30" s="48"/>
    </row>
    <row r="31" spans="1:6" x14ac:dyDescent="0.45">
      <c r="A31" s="47"/>
      <c r="B31" s="48"/>
    </row>
    <row r="32" spans="1:6" x14ac:dyDescent="0.45">
      <c r="A32" s="47"/>
      <c r="B32" s="48"/>
    </row>
    <row r="33" spans="1:2" x14ac:dyDescent="0.45">
      <c r="A33" s="168" t="s">
        <v>54</v>
      </c>
      <c r="B33" s="168"/>
    </row>
    <row r="34" spans="1:2" x14ac:dyDescent="0.45">
      <c r="A34" s="45" t="s">
        <v>50</v>
      </c>
      <c r="B34" s="46" t="s">
        <v>51</v>
      </c>
    </row>
    <row r="35" spans="1:2" x14ac:dyDescent="0.45">
      <c r="A35" s="17"/>
      <c r="B35" s="17"/>
    </row>
    <row r="36" spans="1:2" x14ac:dyDescent="0.45">
      <c r="A36" s="17"/>
      <c r="B36" s="17"/>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Tina Ta</cp:lastModifiedBy>
  <cp:revision/>
  <dcterms:created xsi:type="dcterms:W3CDTF">2011-02-01T19:22:47Z</dcterms:created>
  <dcterms:modified xsi:type="dcterms:W3CDTF">2025-02-12T12:34:43Z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