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ealthresourcesinaction-my.sharepoint.com/personal/grants_hria_org/Documents/TMF/Patterson/Clinical Research/2027 Grant Cycle/1. Guidelines/"/>
    </mc:Choice>
  </mc:AlternateContent>
  <xr:revisionPtr revIDLastSave="526" documentId="8_{83303A51-275F-4A53-A201-DEFA4A1764F9}" xr6:coauthVersionLast="47" xr6:coauthVersionMax="47" xr10:uidLastSave="{A56BF576-F154-46CE-AE33-06F0D0C7D843}"/>
  <bookViews>
    <workbookView xWindow="-120" yWindow="-120" windowWidth="29040" windowHeight="15720" tabRatio="781" xr2:uid="{00000000-000D-0000-FFFF-FFFF00000000}"/>
  </bookViews>
  <sheets>
    <sheet name="START HERE - Instructions" sheetId="16" r:id="rId1"/>
    <sheet name="Detailed Year 1" sheetId="2" r:id="rId2"/>
    <sheet name="Detailed Year 2" sheetId="5" r:id="rId3"/>
    <sheet name="Narrative Justification" sheetId="7" r:id="rId4"/>
    <sheet name="Auto Populated Summary" sheetId="1" r:id="rId5"/>
    <sheet name="Current &amp; Pending Support" sheetId="15" r:id="rId6"/>
    <sheet name="Sub Budget Year 1" sheetId="12" r:id="rId7"/>
    <sheet name="Sub Budget Year 2" sheetId="13" r:id="rId8"/>
    <sheet name="Sub Budget Justification" sheetId="11" r:id="rId9"/>
  </sheets>
  <definedNames>
    <definedName name="_xlnm.Print_Area" localSheetId="4">'Auto Populated Summary'!$A$1:$D$31</definedName>
    <definedName name="_xlnm.Print_Area" localSheetId="5">'Current &amp; Pending Support'!$A$1:$I$22</definedName>
    <definedName name="_xlnm.Print_Area" localSheetId="1">'Detailed Year 1'!$A$1:$I$72</definedName>
    <definedName name="_xlnm.Print_Area" localSheetId="2">'Detailed Year 2'!$A$1:$I$72</definedName>
    <definedName name="_xlnm.Print_Area" localSheetId="3">'Narrative Justification'!$A$1:$B$38</definedName>
    <definedName name="_xlnm.Print_Area" localSheetId="8">'Sub Budget Justification'!$A$1:$B$32</definedName>
    <definedName name="_xlnm.Print_Area" localSheetId="6">'Sub Budget Year 1'!$A$1:$I$61</definedName>
    <definedName name="_xlnm.Print_Area" localSheetId="7">'Sub Budget Year 2'!$A$1:$I$61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2" l="1"/>
  <c r="B4" i="1"/>
  <c r="D3" i="1"/>
  <c r="B3" i="1"/>
  <c r="G9" i="13" l="1"/>
  <c r="G10" i="13"/>
  <c r="H10" i="13" s="1"/>
  <c r="G11" i="13"/>
  <c r="G12" i="13"/>
  <c r="H12" i="13" s="1"/>
  <c r="I12" i="13" s="1"/>
  <c r="G13" i="13"/>
  <c r="G14" i="13"/>
  <c r="G8" i="13"/>
  <c r="G9" i="12"/>
  <c r="G10" i="12"/>
  <c r="G11" i="12"/>
  <c r="G12" i="12"/>
  <c r="G13" i="12"/>
  <c r="G14" i="12"/>
  <c r="G8" i="12"/>
  <c r="G10" i="5"/>
  <c r="H10" i="5" s="1"/>
  <c r="G11" i="5"/>
  <c r="H11" i="5" s="1"/>
  <c r="G12" i="5"/>
  <c r="H12" i="5" s="1"/>
  <c r="I12" i="5" s="1"/>
  <c r="G13" i="5"/>
  <c r="G14" i="5"/>
  <c r="G15" i="5"/>
  <c r="G9" i="5"/>
  <c r="G13" i="2"/>
  <c r="G10" i="2"/>
  <c r="G11" i="2"/>
  <c r="G12" i="2"/>
  <c r="G14" i="2"/>
  <c r="G15" i="2"/>
  <c r="H9" i="2"/>
  <c r="H9" i="13"/>
  <c r="I9" i="13" s="1"/>
  <c r="H14" i="12"/>
  <c r="H11" i="12"/>
  <c r="I11" i="12" s="1"/>
  <c r="H10" i="12"/>
  <c r="I10" i="12" s="1"/>
  <c r="H9" i="12"/>
  <c r="H8" i="12"/>
  <c r="I8" i="12" s="1"/>
  <c r="H68" i="5"/>
  <c r="H68" i="2"/>
  <c r="I9" i="2" l="1"/>
  <c r="I11" i="5"/>
  <c r="H9" i="5"/>
  <c r="I9" i="5" s="1"/>
  <c r="I14" i="13"/>
  <c r="I10" i="13"/>
  <c r="H13" i="13"/>
  <c r="I13" i="13" s="1"/>
  <c r="H8" i="13"/>
  <c r="I8" i="13" s="1"/>
  <c r="H11" i="13"/>
  <c r="I11" i="13" s="1"/>
  <c r="H14" i="13"/>
  <c r="I14" i="12"/>
  <c r="I9" i="12"/>
  <c r="H12" i="12"/>
  <c r="I12" i="12" s="1"/>
  <c r="H13" i="12"/>
  <c r="I13" i="12" s="1"/>
  <c r="G15" i="13"/>
  <c r="I10" i="5"/>
  <c r="H13" i="5"/>
  <c r="I13" i="5" s="1"/>
  <c r="H14" i="5"/>
  <c r="I14" i="5" s="1"/>
  <c r="H15" i="5"/>
  <c r="I15" i="5" s="1"/>
  <c r="H15" i="13" l="1"/>
  <c r="I15" i="13"/>
  <c r="F22" i="15" l="1"/>
  <c r="E22" i="15"/>
  <c r="I59" i="13"/>
  <c r="I53" i="13"/>
  <c r="I47" i="13"/>
  <c r="I43" i="13"/>
  <c r="I38" i="13"/>
  <c r="I34" i="13"/>
  <c r="I29" i="13"/>
  <c r="I24" i="13"/>
  <c r="I20" i="13"/>
  <c r="I59" i="12"/>
  <c r="I53" i="12"/>
  <c r="I47" i="12"/>
  <c r="I43" i="12"/>
  <c r="I38" i="12"/>
  <c r="I34" i="12"/>
  <c r="I29" i="12"/>
  <c r="I24" i="12"/>
  <c r="I20" i="12"/>
  <c r="I67" i="5"/>
  <c r="I68" i="5" s="1"/>
  <c r="D27" i="1" s="1"/>
  <c r="I62" i="5"/>
  <c r="I56" i="5"/>
  <c r="D21" i="1" s="1"/>
  <c r="I50" i="5"/>
  <c r="D20" i="1" s="1"/>
  <c r="I46" i="5"/>
  <c r="D19" i="1" s="1"/>
  <c r="I41" i="5"/>
  <c r="D18" i="1" s="1"/>
  <c r="I37" i="5"/>
  <c r="D17" i="1" s="1"/>
  <c r="I32" i="5"/>
  <c r="D16" i="1" s="1"/>
  <c r="I26" i="5"/>
  <c r="I22" i="5"/>
  <c r="D14" i="1" s="1"/>
  <c r="I67" i="2"/>
  <c r="I62" i="2"/>
  <c r="C25" i="1" s="1"/>
  <c r="I56" i="2"/>
  <c r="C21" i="1" s="1"/>
  <c r="I50" i="2"/>
  <c r="C20" i="1" s="1"/>
  <c r="I46" i="2"/>
  <c r="C19" i="1" s="1"/>
  <c r="I41" i="2"/>
  <c r="C18" i="1" s="1"/>
  <c r="I37" i="2"/>
  <c r="C17" i="1" s="1"/>
  <c r="I32" i="2"/>
  <c r="C16" i="1" s="1"/>
  <c r="I26" i="2"/>
  <c r="C15" i="1" s="1"/>
  <c r="I22" i="2"/>
  <c r="C14" i="1" s="1"/>
  <c r="H13" i="2"/>
  <c r="I13" i="2" s="1"/>
  <c r="H12" i="2"/>
  <c r="I12" i="2" s="1"/>
  <c r="H10" i="2"/>
  <c r="I10" i="2" s="1"/>
  <c r="D25" i="1"/>
  <c r="D15" i="1"/>
  <c r="D26" i="1" l="1"/>
  <c r="G15" i="12"/>
  <c r="G16" i="5"/>
  <c r="D10" i="1" s="1"/>
  <c r="D22" i="1"/>
  <c r="H15" i="2"/>
  <c r="I15" i="2" s="1"/>
  <c r="I68" i="2"/>
  <c r="C27" i="1" s="1"/>
  <c r="C26" i="1"/>
  <c r="H11" i="2"/>
  <c r="I11" i="2" s="1"/>
  <c r="H14" i="2"/>
  <c r="I14" i="2" s="1"/>
  <c r="C22" i="1"/>
  <c r="G16" i="2"/>
  <c r="C10" i="1" s="1"/>
  <c r="I54" i="13" l="1"/>
  <c r="H15" i="12"/>
  <c r="I15" i="12"/>
  <c r="I54" i="12" s="1"/>
  <c r="H16" i="5"/>
  <c r="D11" i="1" s="1"/>
  <c r="D12" i="1" s="1"/>
  <c r="I16" i="5"/>
  <c r="I57" i="5" s="1"/>
  <c r="I58" i="5" s="1"/>
  <c r="D23" i="1" s="1"/>
  <c r="H16" i="2"/>
  <c r="C11" i="1" s="1"/>
  <c r="C12" i="1" s="1"/>
  <c r="I16" i="2"/>
  <c r="I57" i="2" s="1"/>
  <c r="D29" i="1" l="1"/>
  <c r="I58" i="2"/>
  <c r="C23" i="1" s="1"/>
  <c r="D31" i="1" s="1"/>
  <c r="I55" i="13"/>
  <c r="I61" i="13" s="1"/>
  <c r="B5" i="13" s="1"/>
  <c r="I55" i="12"/>
  <c r="I61" i="12" s="1"/>
  <c r="B5" i="12" s="1"/>
  <c r="I70" i="5"/>
  <c r="B6" i="5" s="1"/>
  <c r="C29" i="1" l="1"/>
  <c r="D30" i="1" s="1"/>
  <c r="I70" i="2"/>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8" authorId="0" shapeId="0" xr:uid="{8A34DE2A-CD24-4DB2-AC55-4FC5850EDCD2}">
      <text>
        <r>
          <rPr>
            <sz val="9"/>
            <color indexed="81"/>
            <rFont val="Tahoma"/>
            <family val="2"/>
          </rPr>
          <t>IF PERCENTAGE EXCEEDS ALLOWABLE, CELL WILL HIGHLIGHT 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8" authorId="0" shapeId="0" xr:uid="{97D406A9-D9C3-4243-A046-964809E4C490}">
      <text>
        <r>
          <rPr>
            <sz val="9"/>
            <color indexed="81"/>
            <rFont val="Tahoma"/>
            <family val="2"/>
          </rPr>
          <t>IF PERCENTAGE EXCEEDS ALLOWABLE, CELL WILL HIGHLIGHT 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F8" authorId="0" shapeId="0" xr:uid="{2EB2CEEF-F50D-43E7-83B1-E499409D5C6C}">
      <text>
        <r>
          <rPr>
            <sz val="9"/>
            <color indexed="81"/>
            <rFont val="Tahoma"/>
            <family val="2"/>
          </rPr>
          <t>If Applicant is the PI, list the Annual Direct Costs. If Applicant is not the PI, include only those Annual Direct Costs allocated to the Applicant's research.</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28DB46E0-7259-48C7-8725-B1FCC5A7C208}">
      <text>
        <r>
          <rPr>
            <sz val="9"/>
            <color indexed="81"/>
            <rFont val="Tahoma"/>
            <family val="2"/>
          </rPr>
          <t>Total indirect rate for all subcontracts should not exceed indirect rate indicated.</t>
        </r>
      </text>
    </comment>
    <comment ref="H55" authorId="0" shapeId="0" xr:uid="{8EA7511E-33CA-429F-A1E5-01ACE2256651}">
      <text>
        <r>
          <rPr>
            <sz val="9"/>
            <color indexed="81"/>
            <rFont val="Tahoma"/>
            <family val="2"/>
          </rPr>
          <t>This percentage is an example and can be modified as long as the total indirect costs do not exceed the maximum allowable amount.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Kimberly Lezak</author>
  </authors>
  <commentList>
    <comment ref="H5" authorId="0" shapeId="0" xr:uid="{1C598164-2AB1-4DE7-8D44-942EA17F61C9}">
      <text>
        <r>
          <rPr>
            <sz val="9"/>
            <color indexed="81"/>
            <rFont val="Tahoma"/>
            <family val="2"/>
          </rPr>
          <t>Total indirect rate for all subcontracts should not exceed indirect rate indicated.</t>
        </r>
      </text>
    </comment>
    <comment ref="H55" authorId="0" shapeId="0" xr:uid="{1ABED573-932C-4803-9D0D-1737EF0238C3}">
      <text>
        <r>
          <rPr>
            <sz val="9"/>
            <color indexed="81"/>
            <rFont val="Tahoma"/>
            <family val="2"/>
          </rPr>
          <t>This percentage is an example and can be modified as long as the total indirect costs do not exceed the maximum allowable amount.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<sst xmlns="http://schemas.openxmlformats.org/spreadsheetml/2006/main" count="270" uniqueCount="128">
  <si>
    <t>Spreadsheet Color Key:</t>
  </si>
  <si>
    <t>Spending Category</t>
  </si>
  <si>
    <t>Description</t>
  </si>
  <si>
    <t>Calculation (do not overwrite formulas, double check if lines are added)</t>
  </si>
  <si>
    <t>Indirect Costs</t>
  </si>
  <si>
    <t>TO BE COMPLETED BY APPLICANT</t>
  </si>
  <si>
    <t>YEAR 1 BUDGET  DETAIL</t>
  </si>
  <si>
    <t>PI Name:</t>
  </si>
  <si>
    <t xml:space="preserve">Year 1 Start Date: </t>
  </si>
  <si>
    <t>Year 1 End Date:</t>
  </si>
  <si>
    <t>Maximum Indirect Allowable:</t>
  </si>
  <si>
    <t>LIST PERSONNEL (Grantee Organization Only)</t>
  </si>
  <si>
    <t>Autopopulated (do not overwrite formulas)</t>
  </si>
  <si>
    <t>NAME</t>
  </si>
  <si>
    <t>ROLE ON PROJECT</t>
  </si>
  <si>
    <t>PERCENT EFFORT</t>
  </si>
  <si>
    <r>
      <t xml:space="preserve">INST BASE SALARY </t>
    </r>
    <r>
      <rPr>
        <sz val="10"/>
        <color theme="1"/>
        <rFont val="Calibri"/>
        <family val="2"/>
        <scheme val="minor"/>
      </rPr>
      <t>(without NIH salary cap)</t>
    </r>
  </si>
  <si>
    <r>
      <t xml:space="preserve">SALARY REQUESTED </t>
    </r>
    <r>
      <rPr>
        <sz val="10"/>
        <color theme="1"/>
        <rFont val="Calibri"/>
        <family val="2"/>
        <scheme val="minor"/>
      </rPr>
      <t>(including NIH salary cap)</t>
    </r>
  </si>
  <si>
    <t>FRINGE BENEFITS %</t>
  </si>
  <si>
    <t>PROJECT SALARY</t>
  </si>
  <si>
    <t>FRINGE BENEFITS</t>
  </si>
  <si>
    <t>TOTAL</t>
  </si>
  <si>
    <t>PI</t>
  </si>
  <si>
    <t xml:space="preserve">SUBTOTAL PERSONNEL </t>
  </si>
  <si>
    <r>
      <t xml:space="preserve">SMALL EQUIPMENT </t>
    </r>
    <r>
      <rPr>
        <sz val="12"/>
        <color theme="1"/>
        <rFont val="Calibri"/>
        <family val="2"/>
        <scheme val="minor"/>
      </rPr>
      <t>(Provide Detailed Cost Itemization, e.g., Computers $2,000 etc):</t>
    </r>
  </si>
  <si>
    <t>SUBTOTAL SMALL EQUIPMENT COSTS</t>
  </si>
  <si>
    <r>
      <t>SUPPLIES</t>
    </r>
    <r>
      <rPr>
        <sz val="12"/>
        <color theme="1"/>
        <rFont val="Calibri"/>
        <family val="2"/>
        <scheme val="minor"/>
      </rPr>
      <t xml:space="preserve"> (Provide Detailed Cost Itemization e.g., Chemicals $2,000; Glassware $1,000 etc):</t>
    </r>
  </si>
  <si>
    <t>SUBTOTAL SUPPLIES COSTS</t>
  </si>
  <si>
    <t>SUBTOTAL SERVICES &amp; MAINTENANCE COSTS</t>
  </si>
  <si>
    <r>
      <t xml:space="preserve">ANIMAL COSTS </t>
    </r>
    <r>
      <rPr>
        <sz val="12"/>
        <color theme="1"/>
        <rFont val="Calibri"/>
        <family val="2"/>
        <scheme val="minor"/>
      </rPr>
      <t>(Provide Detailed Cost Itemization, e.g., 2 Mice/cage at $1.00/day for 365 days etc):</t>
    </r>
  </si>
  <si>
    <t>SUBTOTAL ANIMAL COSTS</t>
  </si>
  <si>
    <r>
      <t xml:space="preserve">OTHER EXPENSES </t>
    </r>
    <r>
      <rPr>
        <sz val="12"/>
        <color theme="1"/>
        <rFont val="Calibri"/>
        <family val="2"/>
        <scheme val="minor"/>
      </rPr>
      <t>(Provide Detailed Cost Itemization):</t>
    </r>
  </si>
  <si>
    <t>SUBTOTAL OTHER EXPENSES</t>
  </si>
  <si>
    <t>SUBTOTAL PERSONNEL AND NON-PERSONNEL COSTS</t>
  </si>
  <si>
    <t>INDIRECT COSTS (AWARD RECIPIENT INSTITUTION)</t>
  </si>
  <si>
    <r>
      <t xml:space="preserve">CONSORTIUM / CONTRACTUAL DIRECT </t>
    </r>
    <r>
      <rPr>
        <sz val="12"/>
        <color theme="1"/>
        <rFont val="Calibri"/>
        <family val="2"/>
        <scheme val="minor"/>
      </rPr>
      <t>(Use Subcontract Tab):</t>
    </r>
  </si>
  <si>
    <t>SUBTOTAL CONSORTIUM/CONTRACTUAL DIRECT COSTS</t>
  </si>
  <si>
    <t>CONSORTIUM / CONTRACTUAL INDIRECT COST LESS AWARD RECIPIENT INSTITUTION</t>
  </si>
  <si>
    <t>TOTAL COSTS</t>
  </si>
  <si>
    <t>**  If the Applicant proposes a shared Indirect Cost Structure between Applicant and Consortium/Contractual.  Please</t>
  </si>
  <si>
    <t>attach a summary and rationale for the proposed structure.</t>
  </si>
  <si>
    <t>YEAR 2 BUDGET  DETAIL</t>
  </si>
  <si>
    <t xml:space="preserve">Year 2 Start Date: </t>
  </si>
  <si>
    <t>Year 2 End Date:</t>
  </si>
  <si>
    <t>Maximum Indirect Allowable</t>
  </si>
  <si>
    <t>Please add rows as necessary</t>
  </si>
  <si>
    <t xml:space="preserve">PERSONNEL </t>
  </si>
  <si>
    <t>SMALL EQUIPMENT</t>
  </si>
  <si>
    <t>SUPPLIES</t>
  </si>
  <si>
    <t>Budget Summary Page</t>
  </si>
  <si>
    <t>Institution:</t>
  </si>
  <si>
    <t>Project Title:</t>
  </si>
  <si>
    <t xml:space="preserve">Start Date: </t>
  </si>
  <si>
    <t>End Date:</t>
  </si>
  <si>
    <t>Budget Years</t>
  </si>
  <si>
    <t xml:space="preserve"> Yr 1 Budget</t>
  </si>
  <si>
    <t xml:space="preserve"> Yr 2 Budget</t>
  </si>
  <si>
    <t xml:space="preserve">PERSONNEL COSTS </t>
  </si>
  <si>
    <t>Salary</t>
  </si>
  <si>
    <t>SUBTOTAL PERSONNEL</t>
  </si>
  <si>
    <t xml:space="preserve"> NON-PERSONNEL COSTS</t>
  </si>
  <si>
    <t>Small Equipment</t>
  </si>
  <si>
    <t>Supplies</t>
  </si>
  <si>
    <t>Services &amp; Maintenance</t>
  </si>
  <si>
    <t>Animal Costs</t>
  </si>
  <si>
    <t>Other Expenses</t>
  </si>
  <si>
    <t>SUBTOTAL NON-PERSONNEL</t>
  </si>
  <si>
    <t>Award Recipient Institution Indirect</t>
  </si>
  <si>
    <t>Consortium &amp; Contractual Indirect</t>
  </si>
  <si>
    <t>TOTAL AWARD AMOUNT</t>
  </si>
  <si>
    <t>Current &amp; Pending Support</t>
  </si>
  <si>
    <t>Start Date:</t>
  </si>
  <si>
    <t>Funding Source and Project Title</t>
  </si>
  <si>
    <t>Funding Period</t>
  </si>
  <si>
    <t xml:space="preserve">Total Amount </t>
  </si>
  <si>
    <t>Annual Direct Costs</t>
  </si>
  <si>
    <t>Percent Effort</t>
  </si>
  <si>
    <t>Total:</t>
  </si>
  <si>
    <t>Consortium &amp; Contractual Budget YEAR 1 BUDGET  DETAIL</t>
  </si>
  <si>
    <t>CONSORTIUM/CONTRACTUAL INDIRECT COSTS</t>
  </si>
  <si>
    <t>Consortium &amp; Contractual Budget YEAR 2 BUDGET  DETAIL</t>
  </si>
  <si>
    <t>Provide explanation of how each of the costs listed in the Detailed Yearly Budgets relates to the aims of the project and the proposed experiments. Please add appropriate detail to those items that may require further explanation to the Review Committee.</t>
  </si>
  <si>
    <r>
      <t xml:space="preserve">Requested Amount Year 1 </t>
    </r>
    <r>
      <rPr>
        <sz val="12"/>
        <color theme="1"/>
        <rFont val="Calibri"/>
        <family val="2"/>
        <scheme val="minor"/>
      </rPr>
      <t>(including subcontracts)</t>
    </r>
    <r>
      <rPr>
        <b/>
        <sz val="12"/>
        <color theme="1"/>
        <rFont val="Calibri"/>
        <family val="2"/>
        <scheme val="minor"/>
      </rPr>
      <t xml:space="preserve">: </t>
    </r>
  </si>
  <si>
    <r>
      <t xml:space="preserve">Requested Amount Year 2 </t>
    </r>
    <r>
      <rPr>
        <sz val="12"/>
        <color theme="1"/>
        <rFont val="Calibri"/>
        <family val="2"/>
        <scheme val="minor"/>
      </rPr>
      <t>(including subcontracts)</t>
    </r>
    <r>
      <rPr>
        <b/>
        <sz val="12"/>
        <color theme="1"/>
        <rFont val="Calibri"/>
        <family val="2"/>
        <scheme val="minor"/>
      </rPr>
      <t xml:space="preserve">: </t>
    </r>
  </si>
  <si>
    <t xml:space="preserve">Requested Amount Year 1: </t>
  </si>
  <si>
    <t xml:space="preserve">Requested Amount Year 2: </t>
  </si>
  <si>
    <t>Status: Approved or Pending</t>
  </si>
  <si>
    <t>If Pending; Date of Notification</t>
  </si>
  <si>
    <t>Role of Awardee (PI, collaborator, etc.)</t>
  </si>
  <si>
    <t>Describe any scientific or budgetary overlap with this proposal and outline how duplication of funding will be avoided. If there is no overlap, list "N/A".</t>
  </si>
  <si>
    <t>Please use this form if specifically requested for your program. If the research project uses additional support from other sources, those sources should be listed below. Duplication of funding is not allowable. Include all current and pending support for Multi-PIs in a separate table on the same page or in a duplicated tab.</t>
  </si>
  <si>
    <t>Example: NIH R01 xxxxx "Title"</t>
  </si>
  <si>
    <t>2/01/2021 - 1/31/2023</t>
  </si>
  <si>
    <t>Approved</t>
  </si>
  <si>
    <t>$xxx,xxx.xx</t>
  </si>
  <si>
    <t xml:space="preserve">No overlap. This award focuses on a different project using ….etc. </t>
  </si>
  <si>
    <r>
      <t xml:space="preserve">LARGE EQUIPMENT, TUITION, OR OTHER COSTS WITHOUT INDIRECTS </t>
    </r>
    <r>
      <rPr>
        <sz val="12"/>
        <color theme="1"/>
        <rFont val="Calibri"/>
        <family val="2"/>
        <scheme val="minor"/>
      </rPr>
      <t>(Provide Detailed Cost Itemization):</t>
    </r>
  </si>
  <si>
    <t>LARGE EQUIPMENT, TUITION, OR OTHER COSTS WITHOUT INDIRECTS</t>
  </si>
  <si>
    <t>Large Equipment, Tuition, or Other Costs Without Indirects</t>
  </si>
  <si>
    <r>
      <t xml:space="preserve">PATIENT CARE/CLINICAL RESEARCH COSTS </t>
    </r>
    <r>
      <rPr>
        <sz val="12"/>
        <color theme="1"/>
        <rFont val="Calibri"/>
        <family val="2"/>
        <scheme val="minor"/>
      </rPr>
      <t>(Provide Detailed Cost Itemization):</t>
    </r>
  </si>
  <si>
    <r>
      <t xml:space="preserve">PATIENT CARE/CLINICAL RESEARCH </t>
    </r>
    <r>
      <rPr>
        <sz val="12"/>
        <color theme="1"/>
        <rFont val="Calibri"/>
        <family val="2"/>
        <scheme val="minor"/>
      </rPr>
      <t>(Provide Detailed Cost Itemization):</t>
    </r>
  </si>
  <si>
    <r>
      <t xml:space="preserve">SERVICES &amp; MAINTENANCE </t>
    </r>
    <r>
      <rPr>
        <sz val="12"/>
        <color theme="1"/>
        <rFont val="Calibri"/>
        <family val="2"/>
        <scheme val="minor"/>
      </rPr>
      <t xml:space="preserve"> (Provide Detailed Cost Itemization, e.g., consultant 40 hours at $100/hour):</t>
    </r>
  </si>
  <si>
    <t>ANIMAL COSTS</t>
  </si>
  <si>
    <t>PATIENT CARE / CLINICAL RESEARCH</t>
  </si>
  <si>
    <t>SERVICES &amp; MAINTENANCE</t>
  </si>
  <si>
    <t>ROLE ON PROJECT / JUSTIFICATION</t>
  </si>
  <si>
    <t>NAME / ITEM</t>
  </si>
  <si>
    <t>CONSORTIUM/CONTRACTUAL (SUB-AWARDS)</t>
  </si>
  <si>
    <t>TRAVEL, PUBLICATIONS, &amp; OTHER</t>
  </si>
  <si>
    <t>Fringe/Benefits</t>
  </si>
  <si>
    <t>Patient Care / Clinical Research</t>
  </si>
  <si>
    <t>Consortium &amp; Contractual Costs (Sub-Awards)</t>
  </si>
  <si>
    <t>SUBTOTAL PATIENT CARE/CLINICAL RESEARCH COSTS</t>
  </si>
  <si>
    <t>SUBTOTAL EQUIPMENT &amp; OTHER (NO INDIRECT COSTS)</t>
  </si>
  <si>
    <t>Provide explanation of how each of the costs listed in the Subcontract Detailed Yearly Budgets relates to the aims of the project and the proposed experiments. Please add appropriate detail to those items that may require further explanation to the Review Committee.</t>
  </si>
  <si>
    <r>
      <t xml:space="preserve">TRAVEL &amp; PUBLICATIONS </t>
    </r>
    <r>
      <rPr>
        <sz val="12"/>
        <color theme="1"/>
        <rFont val="Calibri"/>
        <family val="2"/>
        <scheme val="minor"/>
      </rPr>
      <t>(Provide Detailed Cost Itemization. For travel indicate who will travel and where):</t>
    </r>
  </si>
  <si>
    <r>
      <t xml:space="preserve">SERVICES &amp; MAINTENANCE </t>
    </r>
    <r>
      <rPr>
        <sz val="12"/>
        <color theme="1"/>
        <rFont val="Calibri"/>
        <family val="2"/>
        <scheme val="minor"/>
      </rPr>
      <t xml:space="preserve"> (Provide Detailed Cost Itemization):</t>
    </r>
  </si>
  <si>
    <r>
      <t xml:space="preserve">CONSULTANT COSTS </t>
    </r>
    <r>
      <rPr>
        <sz val="12"/>
        <color theme="1"/>
        <rFont val="Calibri"/>
        <family val="2"/>
        <scheme val="minor"/>
      </rPr>
      <t>(Provide Detailed Cost Itemization, e.g., translator 40 hours at $80/hour):</t>
    </r>
  </si>
  <si>
    <t>CONSULTANT COSTS</t>
  </si>
  <si>
    <t>Travel &amp; Publications</t>
  </si>
  <si>
    <t>Consultant Costs</t>
  </si>
  <si>
    <t>TRAVEL &amp; PUBLICATIONS (Provide Detailed Cost Itemization. For travel indicate who will travel and where):</t>
  </si>
  <si>
    <t>SUBTOTAL CONSULTANT COSTS</t>
  </si>
  <si>
    <t>SUTOTAL TRAVEL &amp; PUBLICATIONS COSTS</t>
  </si>
  <si>
    <t>TOTAL INDIRECTS</t>
  </si>
  <si>
    <t>Patterson Trust</t>
  </si>
  <si>
    <t>Test</t>
  </si>
  <si>
    <t>PLEASE NOTE: Gray cells in Summary Page are Auto Populated by Detail Tabs 2 and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</si>
</sst>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00"/>
  </numFmts>
  <fonts count="27" x14ac:knownFonts="1">
    <font>
      <sz val="12"/>
      <color theme="1"/>
      <name val="Calibri"/>
      <family val="2"/>
      <scheme val="minor"/>
    </font>
    <font>
      <sz val="11"/>
      <color theme="1"/>
      <name val="Calibri"/>
      <family val="2"/>
      <scheme val="minor"/>
    </font>
    <font>
      <sz val="11"/>
      <color theme="1"/>
      <name val="Calibri"/>
      <family val="2"/>
      <scheme val="minor"/>
    </font>
    <font>
      <sz val="8"/>
      <name val="Calibri"/>
      <family val="2"/>
    </font>
    <font>
      <sz val="8"/>
      <name val="Calibri"/>
      <family val="2"/>
    </font>
    <font>
      <b/>
      <sz val="12"/>
      <color theme="1"/>
      <name val="Calibri"/>
      <family val="2"/>
      <scheme val="minor"/>
    </font>
    <font>
      <b/>
      <sz val="10"/>
      <color theme="1"/>
      <name val="Calibri"/>
      <family val="2"/>
      <scheme val="minor"/>
    </font>
    <font>
      <sz val="12"/>
      <name val="Calibri"/>
      <family val="2"/>
      <scheme val="minor"/>
    </font>
    <font>
      <b/>
      <sz val="12"/>
      <color theme="4" tint="-0.249977111117893"/>
      <name val="Calibri"/>
      <family val="2"/>
      <scheme val="minor"/>
    </font>
    <font>
      <b/>
      <sz val="12"/>
      <name val="Calibri"/>
      <family val="2"/>
      <scheme val="minor"/>
    </font>
    <font>
      <b/>
      <sz val="12"/>
      <color theme="6" tint="-0.499984740745262"/>
      <name val="Calibri"/>
      <family val="2"/>
      <scheme val="minor"/>
    </font>
    <font>
      <sz val="10"/>
      <color theme="1"/>
      <name val="Palatino Linotype"/>
      <family val="1"/>
    </font>
    <font>
      <sz val="9"/>
      <color indexed="81"/>
      <name val="Tahoma"/>
      <family val="2"/>
    </font>
    <font>
      <b/>
      <sz val="14"/>
      <color theme="0"/>
      <name val="Calibri"/>
      <family val="2"/>
      <scheme val="minor"/>
    </font>
    <font>
      <b/>
      <sz val="16"/>
      <color theme="0"/>
      <name val="Calibri"/>
      <family val="2"/>
      <scheme val="minor"/>
    </font>
    <font>
      <sz val="12"/>
      <color theme="1"/>
      <name val="Calibri"/>
      <family val="2"/>
      <scheme val="minor"/>
    </font>
    <font>
      <sz val="10"/>
      <name val="Arial"/>
      <family val="2"/>
    </font>
    <font>
      <b/>
      <sz val="12"/>
      <color rgb="FFFF0000"/>
      <name val="Calibri"/>
      <family val="2"/>
      <scheme val="minor"/>
    </font>
    <font>
      <b/>
      <u/>
      <sz val="12"/>
      <color rgb="FF000000"/>
      <name val="Calibri"/>
      <family val="2"/>
      <scheme val="minor"/>
    </font>
    <font>
      <sz val="12"/>
      <color rgb="FF000000"/>
      <name val="Calibri"/>
      <family val="2"/>
      <scheme val="minor"/>
    </font>
    <font>
      <b/>
      <i/>
      <sz val="10"/>
      <color theme="1"/>
      <name val="Calibri"/>
      <family val="2"/>
      <scheme val="minor"/>
    </font>
    <font>
      <sz val="10"/>
      <color theme="1"/>
      <name val="Calibri"/>
      <family val="2"/>
      <scheme val="minor"/>
    </font>
    <font>
      <i/>
      <sz val="12"/>
      <color theme="1"/>
      <name val="Calibri"/>
      <family val="2"/>
      <scheme val="minor"/>
    </font>
    <font>
      <b/>
      <sz val="11"/>
      <color theme="1"/>
      <name val="Calibri"/>
      <family val="2"/>
      <scheme val="minor"/>
    </font>
    <font>
      <b/>
      <sz val="14"/>
      <color rgb="FFFF0000"/>
      <name val="Calibri"/>
      <family val="2"/>
      <scheme val="minor"/>
    </font>
    <font>
      <b/>
      <sz val="14"/>
      <name val="Calibri"/>
      <family val="2"/>
      <scheme val="minor"/>
    </font>
    <font>
      <b/>
      <sz val="16"/>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2" fillId="0" borderId="0"/>
    <xf numFmtId="9" fontId="15" fillId="0" borderId="0" applyFont="0" applyFill="0" applyBorder="0" applyAlignment="0" applyProtection="0"/>
    <xf numFmtId="0" fontId="15" fillId="0" borderId="0"/>
  </cellStyleXfs>
  <cellXfs count="233">
    <xf numFmtId="0" fontId="0" fillId="0" borderId="0" xfId="0"/>
    <xf numFmtId="0" fontId="0" fillId="0" borderId="0" xfId="0" quotePrefix="1"/>
    <xf numFmtId="0" fontId="5" fillId="0" borderId="0" xfId="0" applyFont="1"/>
    <xf numFmtId="49" fontId="0" fillId="0" borderId="0" xfId="0" applyNumberFormat="1"/>
    <xf numFmtId="49" fontId="0" fillId="0" borderId="1" xfId="0" applyNumberFormat="1" applyBorder="1" applyAlignment="1">
      <alignment horizontal="left" vertical="center" wrapText="1"/>
    </xf>
    <xf numFmtId="49" fontId="0" fillId="0" borderId="1" xfId="0" applyNumberFormat="1" applyBorder="1" applyAlignment="1">
      <alignment horizontal="left" vertical="center"/>
    </xf>
    <xf numFmtId="44" fontId="9" fillId="4" borderId="15" xfId="0" applyNumberFormat="1" applyFont="1" applyFill="1" applyBorder="1" applyAlignment="1">
      <alignment horizontal="left"/>
    </xf>
    <xf numFmtId="10" fontId="9" fillId="0" borderId="0" xfId="0" applyNumberFormat="1" applyFont="1" applyAlignment="1">
      <alignment vertical="center"/>
    </xf>
    <xf numFmtId="0" fontId="0" fillId="0" borderId="1" xfId="0" applyBorder="1" applyAlignment="1" applyProtection="1">
      <alignment vertical="center"/>
      <protection locked="0"/>
    </xf>
    <xf numFmtId="0" fontId="0" fillId="0" borderId="1" xfId="0" applyBorder="1" applyAlignment="1" applyProtection="1">
      <alignment horizontal="center" vertical="center" wrapText="1"/>
      <protection locked="0"/>
    </xf>
    <xf numFmtId="42" fontId="0" fillId="0" borderId="1" xfId="0" applyNumberFormat="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42" fontId="0" fillId="0" borderId="1" xfId="0" applyNumberFormat="1" applyBorder="1" applyAlignment="1" applyProtection="1">
      <alignment horizontal="right" vertical="center"/>
      <protection locked="0"/>
    </xf>
    <xf numFmtId="44" fontId="7" fillId="0" borderId="1" xfId="0" applyNumberFormat="1" applyFont="1" applyBorder="1" applyAlignment="1" applyProtection="1">
      <alignment horizontal="left"/>
      <protection locked="0"/>
    </xf>
    <xf numFmtId="44" fontId="0" fillId="0" borderId="1" xfId="0" applyNumberFormat="1" applyBorder="1" applyAlignment="1" applyProtection="1">
      <alignment horizontal="center"/>
      <protection locked="0"/>
    </xf>
    <xf numFmtId="44" fontId="0" fillId="0" borderId="2" xfId="0" applyNumberFormat="1" applyBorder="1" applyAlignment="1" applyProtection="1">
      <alignment horizontal="center"/>
      <protection locked="0"/>
    </xf>
    <xf numFmtId="44" fontId="0" fillId="0" borderId="3" xfId="0" applyNumberFormat="1" applyBorder="1" applyAlignment="1" applyProtection="1">
      <alignment horizontal="center"/>
      <protection locked="0"/>
    </xf>
    <xf numFmtId="44" fontId="7" fillId="0" borderId="7" xfId="0" applyNumberFormat="1" applyFont="1" applyBorder="1" applyAlignment="1" applyProtection="1">
      <alignment horizontal="left" vertical="center"/>
      <protection locked="0"/>
    </xf>
    <xf numFmtId="44" fontId="7" fillId="0" borderId="7" xfId="0" applyNumberFormat="1" applyFont="1" applyBorder="1" applyAlignment="1" applyProtection="1">
      <alignment horizontal="left"/>
      <protection locked="0"/>
    </xf>
    <xf numFmtId="0" fontId="11" fillId="0" borderId="0" xfId="1" applyFont="1"/>
    <xf numFmtId="0" fontId="5" fillId="0" borderId="0" xfId="0" applyFont="1" applyAlignment="1">
      <alignment vertical="top"/>
    </xf>
    <xf numFmtId="0" fontId="5" fillId="0" borderId="3" xfId="0" applyFont="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horizontal="right" vertical="center" wrapText="1"/>
      <protection locked="0"/>
    </xf>
    <xf numFmtId="0" fontId="5" fillId="3" borderId="1" xfId="0" applyFont="1" applyFill="1" applyBorder="1" applyAlignment="1" applyProtection="1">
      <alignment horizontal="right" vertical="center"/>
      <protection locked="0"/>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wrapText="1"/>
    </xf>
    <xf numFmtId="42" fontId="0" fillId="10" borderId="1" xfId="0" applyNumberFormat="1" applyFill="1" applyBorder="1" applyAlignment="1" applyProtection="1">
      <alignment horizontal="center" vertical="center" wrapText="1"/>
      <protection locked="0"/>
    </xf>
    <xf numFmtId="42" fontId="5" fillId="10" borderId="1" xfId="0" applyNumberFormat="1" applyFont="1" applyFill="1" applyBorder="1" applyAlignment="1">
      <alignment horizontal="right" vertical="center"/>
    </xf>
    <xf numFmtId="42" fontId="5" fillId="10" borderId="1" xfId="0" applyNumberFormat="1" applyFont="1" applyFill="1" applyBorder="1" applyAlignment="1">
      <alignment horizontal="center" vertical="center"/>
    </xf>
    <xf numFmtId="44" fontId="9" fillId="10" borderId="10" xfId="0" applyNumberFormat="1" applyFont="1" applyFill="1" applyBorder="1" applyAlignment="1">
      <alignment horizontal="left"/>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5" fillId="3" borderId="1" xfId="0" applyFont="1" applyFill="1" applyBorder="1" applyAlignment="1" applyProtection="1">
      <alignment vertical="center"/>
      <protection locked="0"/>
    </xf>
    <xf numFmtId="0" fontId="5" fillId="3" borderId="1" xfId="0" applyFont="1" applyFill="1" applyBorder="1" applyAlignment="1">
      <alignment horizontal="center" vertical="center" wrapText="1"/>
    </xf>
    <xf numFmtId="42" fontId="7" fillId="10" borderId="1" xfId="0" applyNumberFormat="1" applyFont="1" applyFill="1" applyBorder="1" applyAlignment="1">
      <alignment vertical="center"/>
    </xf>
    <xf numFmtId="42" fontId="0" fillId="10" borderId="1" xfId="0" applyNumberFormat="1" applyFill="1" applyBorder="1" applyAlignment="1">
      <alignment vertical="center"/>
    </xf>
    <xf numFmtId="42" fontId="7" fillId="6" borderId="1" xfId="0" applyNumberFormat="1" applyFont="1" applyFill="1" applyBorder="1" applyAlignment="1">
      <alignment vertical="center"/>
    </xf>
    <xf numFmtId="0" fontId="15" fillId="0" borderId="0" xfId="3"/>
    <xf numFmtId="0" fontId="6" fillId="2" borderId="6" xfId="0" applyFont="1" applyFill="1" applyBorder="1" applyAlignment="1">
      <alignment horizontal="center" vertical="center" wrapText="1"/>
    </xf>
    <xf numFmtId="10" fontId="9" fillId="11" borderId="15" xfId="0" applyNumberFormat="1" applyFont="1" applyFill="1" applyBorder="1" applyAlignment="1" applyProtection="1">
      <alignment horizontal="left" vertical="center"/>
      <protection locked="0"/>
    </xf>
    <xf numFmtId="10" fontId="0" fillId="0" borderId="0" xfId="0" applyNumberFormat="1"/>
    <xf numFmtId="10" fontId="9" fillId="2" borderId="15" xfId="0" applyNumberFormat="1" applyFont="1" applyFill="1" applyBorder="1" applyAlignment="1">
      <alignment horizontal="left" vertical="top" wrapText="1"/>
    </xf>
    <xf numFmtId="9" fontId="0" fillId="0" borderId="1" xfId="2" applyFont="1" applyBorder="1" applyAlignment="1" applyProtection="1">
      <alignment horizontal="center" vertical="center" wrapText="1"/>
      <protection locked="0"/>
    </xf>
    <xf numFmtId="44" fontId="9" fillId="12" borderId="14" xfId="0" applyNumberFormat="1" applyFont="1" applyFill="1" applyBorder="1" applyAlignment="1">
      <alignment horizontal="left"/>
    </xf>
    <xf numFmtId="44" fontId="9" fillId="12" borderId="11" xfId="0" applyNumberFormat="1" applyFont="1" applyFill="1" applyBorder="1" applyAlignment="1">
      <alignment horizontal="left" vertical="center"/>
    </xf>
    <xf numFmtId="42" fontId="9" fillId="12" borderId="3" xfId="0" applyNumberFormat="1" applyFont="1" applyFill="1" applyBorder="1" applyAlignment="1">
      <alignment horizontal="left"/>
    </xf>
    <xf numFmtId="0" fontId="18" fillId="0" borderId="0" xfId="0" applyFont="1" applyAlignment="1">
      <alignment horizontal="left" vertical="center" readingOrder="1"/>
    </xf>
    <xf numFmtId="0" fontId="19" fillId="0" borderId="0" xfId="0" applyFont="1" applyAlignment="1">
      <alignment horizontal="left" vertical="center" readingOrder="1"/>
    </xf>
    <xf numFmtId="0" fontId="5" fillId="9"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protection locked="0"/>
    </xf>
    <xf numFmtId="0" fontId="15" fillId="0" borderId="1" xfId="3" applyBorder="1" applyAlignment="1">
      <alignment horizontal="left"/>
    </xf>
    <xf numFmtId="0" fontId="5" fillId="0" borderId="0" xfId="3" applyFont="1"/>
    <xf numFmtId="0" fontId="9" fillId="10" borderId="1" xfId="0" applyFont="1" applyFill="1" applyBorder="1" applyAlignment="1">
      <alignment horizontal="left" vertical="center"/>
    </xf>
    <xf numFmtId="42" fontId="9" fillId="10" borderId="1" xfId="0" applyNumberFormat="1" applyFont="1" applyFill="1" applyBorder="1" applyAlignment="1">
      <alignment horizontal="right" vertical="center"/>
    </xf>
    <xf numFmtId="42" fontId="9" fillId="10" borderId="1" xfId="0" applyNumberFormat="1" applyFont="1" applyFill="1" applyBorder="1" applyAlignment="1">
      <alignment horizontal="center" vertical="center"/>
    </xf>
    <xf numFmtId="0" fontId="6" fillId="3" borderId="1" xfId="1" applyFont="1" applyFill="1" applyBorder="1" applyAlignment="1">
      <alignment vertical="top" wrapText="1"/>
    </xf>
    <xf numFmtId="0" fontId="6" fillId="3" borderId="1" xfId="0" applyFont="1" applyFill="1" applyBorder="1" applyAlignment="1">
      <alignment vertical="top" wrapText="1"/>
    </xf>
    <xf numFmtId="0" fontId="6" fillId="10" borderId="1" xfId="1" applyFont="1" applyFill="1" applyBorder="1" applyAlignment="1">
      <alignment horizontal="right"/>
    </xf>
    <xf numFmtId="0" fontId="21" fillId="10" borderId="1" xfId="1" applyFont="1" applyFill="1" applyBorder="1"/>
    <xf numFmtId="164" fontId="6" fillId="10" borderId="1" xfId="1" applyNumberFormat="1" applyFont="1" applyFill="1" applyBorder="1"/>
    <xf numFmtId="0" fontId="15" fillId="10" borderId="1" xfId="0" applyFont="1" applyFill="1" applyBorder="1"/>
    <xf numFmtId="44" fontId="9" fillId="2" borderId="11" xfId="0" applyNumberFormat="1" applyFont="1" applyFill="1" applyBorder="1" applyAlignment="1">
      <alignment horizontal="left" vertical="center"/>
    </xf>
    <xf numFmtId="42" fontId="9" fillId="12" borderId="3" xfId="0" applyNumberFormat="1" applyFont="1" applyFill="1" applyBorder="1" applyAlignment="1">
      <alignment horizontal="left" vertical="center"/>
    </xf>
    <xf numFmtId="0" fontId="22" fillId="0" borderId="0" xfId="0" applyFont="1" applyAlignment="1">
      <alignment vertical="center" readingOrder="1"/>
    </xf>
    <xf numFmtId="0" fontId="5" fillId="2" borderId="2" xfId="0" applyFont="1" applyFill="1" applyBorder="1" applyAlignment="1">
      <alignment vertical="center" wrapText="1"/>
    </xf>
    <xf numFmtId="0" fontId="5" fillId="2" borderId="2" xfId="0" applyFont="1" applyFill="1" applyBorder="1" applyAlignment="1" applyProtection="1">
      <alignment vertical="center" wrapText="1"/>
      <protection locked="0"/>
    </xf>
    <xf numFmtId="0" fontId="1" fillId="0" borderId="1" xfId="0" applyFont="1" applyBorder="1"/>
    <xf numFmtId="0" fontId="1" fillId="0" borderId="1" xfId="1" applyFont="1" applyBorder="1"/>
    <xf numFmtId="164" fontId="1" fillId="0" borderId="1" xfId="1" applyNumberFormat="1" applyFont="1" applyBorder="1"/>
    <xf numFmtId="164" fontId="23" fillId="0" borderId="1" xfId="1" applyNumberFormat="1" applyFont="1" applyBorder="1"/>
    <xf numFmtId="14" fontId="5" fillId="0" borderId="3" xfId="0" applyNumberFormat="1" applyFont="1" applyBorder="1" applyAlignment="1" applyProtection="1">
      <alignment horizontal="center" vertical="center"/>
      <protection locked="0"/>
    </xf>
    <xf numFmtId="0" fontId="5" fillId="3" borderId="4" xfId="0" applyFont="1" applyFill="1" applyBorder="1" applyAlignment="1" applyProtection="1">
      <alignment horizontal="right" vertical="center" wrapText="1"/>
      <protection locked="0"/>
    </xf>
    <xf numFmtId="0" fontId="5" fillId="11" borderId="3" xfId="0" applyFont="1" applyFill="1" applyBorder="1" applyAlignment="1" applyProtection="1">
      <alignment vertical="center"/>
      <protection locked="0"/>
    </xf>
    <xf numFmtId="0" fontId="5" fillId="11" borderId="20" xfId="0" applyFont="1" applyFill="1" applyBorder="1" applyAlignment="1" applyProtection="1">
      <alignment vertical="center"/>
      <protection locked="0"/>
    </xf>
    <xf numFmtId="0" fontId="5" fillId="11" borderId="7" xfId="0" applyFont="1" applyFill="1" applyBorder="1" applyAlignment="1" applyProtection="1">
      <alignment vertical="center"/>
      <protection locked="0"/>
    </xf>
    <xf numFmtId="10" fontId="17" fillId="3" borderId="1" xfId="0" applyNumberFormat="1" applyFont="1" applyFill="1" applyBorder="1" applyAlignment="1">
      <alignment horizontal="left" vertical="center"/>
    </xf>
    <xf numFmtId="0" fontId="0" fillId="0" borderId="1" xfId="0" applyBorder="1" applyAlignment="1">
      <alignment horizontal="left" vertical="center"/>
    </xf>
    <xf numFmtId="14" fontId="5" fillId="11" borderId="5" xfId="0" applyNumberFormat="1" applyFont="1" applyFill="1" applyBorder="1" applyAlignment="1" applyProtection="1">
      <alignment horizontal="left" vertical="center"/>
      <protection locked="0"/>
    </xf>
    <xf numFmtId="0" fontId="5" fillId="11" borderId="1"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protection locked="0"/>
    </xf>
    <xf numFmtId="14" fontId="5" fillId="0" borderId="1" xfId="0" applyNumberFormat="1" applyFont="1" applyBorder="1" applyAlignment="1" applyProtection="1">
      <alignment horizontal="left" vertical="center"/>
      <protection locked="0"/>
    </xf>
    <xf numFmtId="42" fontId="9" fillId="2" borderId="1" xfId="0" applyNumberFormat="1" applyFont="1" applyFill="1" applyBorder="1" applyAlignment="1">
      <alignment vertical="center"/>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26" fillId="7" borderId="4" xfId="0" applyFont="1" applyFill="1" applyBorder="1" applyAlignment="1" applyProtection="1">
      <alignment horizontal="center"/>
      <protection locked="0"/>
    </xf>
    <xf numFmtId="0" fontId="26" fillId="7" borderId="20" xfId="0" applyFont="1" applyFill="1" applyBorder="1" applyAlignment="1" applyProtection="1">
      <alignment horizontal="center"/>
      <protection locked="0"/>
    </xf>
    <xf numFmtId="0" fontId="26" fillId="7" borderId="5" xfId="0" applyFont="1" applyFill="1" applyBorder="1" applyAlignment="1" applyProtection="1">
      <alignment horizontal="center"/>
      <protection locked="0"/>
    </xf>
    <xf numFmtId="0" fontId="14" fillId="7" borderId="2" xfId="0" applyFont="1" applyFill="1" applyBorder="1" applyAlignment="1">
      <alignment horizontal="center"/>
    </xf>
    <xf numFmtId="0" fontId="5" fillId="3" borderId="1" xfId="0" applyFont="1" applyFill="1" applyBorder="1" applyAlignment="1" applyProtection="1">
      <alignment horizontal="right" vertical="center"/>
      <protection locked="0"/>
    </xf>
    <xf numFmtId="42" fontId="5" fillId="10" borderId="2" xfId="0" applyNumberFormat="1" applyFont="1" applyFill="1" applyBorder="1" applyAlignment="1" applyProtection="1">
      <alignment horizontal="center" vertical="center" wrapText="1"/>
      <protection locked="0"/>
    </xf>
    <xf numFmtId="42" fontId="5" fillId="10" borderId="19" xfId="0" applyNumberFormat="1" applyFont="1" applyFill="1" applyBorder="1" applyAlignment="1" applyProtection="1">
      <alignment horizontal="center" vertical="center" wrapText="1"/>
      <protection locked="0"/>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9" fillId="3" borderId="21" xfId="0" applyFont="1" applyFill="1" applyBorder="1" applyAlignment="1">
      <alignment horizontal="right" vertical="center"/>
    </xf>
    <xf numFmtId="10" fontId="17" fillId="3" borderId="21" xfId="0" applyNumberFormat="1" applyFont="1" applyFill="1" applyBorder="1" applyAlignment="1">
      <alignment horizontal="left" vertical="center"/>
    </xf>
    <xf numFmtId="10" fontId="17" fillId="3" borderId="22" xfId="0" applyNumberFormat="1" applyFont="1" applyFill="1" applyBorder="1" applyAlignment="1">
      <alignment horizontal="left" vertical="center"/>
    </xf>
    <xf numFmtId="0" fontId="5" fillId="3" borderId="20" xfId="0" applyFont="1" applyFill="1" applyBorder="1" applyAlignment="1" applyProtection="1">
      <alignment horizontal="right" vertical="center" wrapText="1"/>
      <protection locked="0"/>
    </xf>
    <xf numFmtId="0" fontId="5" fillId="11" borderId="4" xfId="0" applyFont="1" applyFill="1" applyBorder="1" applyAlignment="1" applyProtection="1">
      <alignment horizontal="left" vertical="center" wrapText="1"/>
      <protection locked="0"/>
    </xf>
    <xf numFmtId="0" fontId="5" fillId="11" borderId="5" xfId="0" applyFont="1" applyFill="1" applyBorder="1" applyAlignment="1" applyProtection="1">
      <alignment horizontal="left" vertical="center" wrapText="1"/>
      <protection locked="0"/>
    </xf>
    <xf numFmtId="0" fontId="5" fillId="11" borderId="3" xfId="0" applyFont="1" applyFill="1" applyBorder="1" applyAlignment="1" applyProtection="1">
      <alignment horizontal="left" vertical="center" wrapText="1"/>
      <protection locked="0"/>
    </xf>
    <xf numFmtId="0" fontId="5" fillId="11" borderId="4" xfId="0" applyFont="1" applyFill="1" applyBorder="1" applyAlignment="1" applyProtection="1">
      <alignment horizontal="left" vertical="center"/>
      <protection locked="0"/>
    </xf>
    <xf numFmtId="0" fontId="5" fillId="11" borderId="5" xfId="0" applyFont="1" applyFill="1" applyBorder="1" applyAlignment="1" applyProtection="1">
      <alignment horizontal="left" vertical="center"/>
      <protection locked="0"/>
    </xf>
    <xf numFmtId="0" fontId="5" fillId="11" borderId="3" xfId="0" applyFont="1" applyFill="1" applyBorder="1" applyAlignment="1" applyProtection="1">
      <alignment horizontal="left" vertical="center"/>
      <protection locked="0"/>
    </xf>
    <xf numFmtId="14" fontId="5" fillId="11" borderId="4" xfId="0" applyNumberFormat="1" applyFont="1" applyFill="1" applyBorder="1" applyAlignment="1" applyProtection="1">
      <alignment horizontal="left" vertical="center"/>
      <protection locked="0"/>
    </xf>
    <xf numFmtId="14" fontId="5" fillId="11" borderId="3" xfId="0" applyNumberFormat="1" applyFont="1" applyFill="1" applyBorder="1" applyAlignment="1" applyProtection="1">
      <alignment horizontal="left" vertical="center"/>
      <protection locked="0"/>
    </xf>
    <xf numFmtId="14" fontId="5" fillId="11" borderId="5" xfId="0" applyNumberFormat="1" applyFont="1" applyFill="1" applyBorder="1" applyAlignment="1" applyProtection="1">
      <alignment horizontal="left" vertical="center"/>
      <protection locked="0"/>
    </xf>
    <xf numFmtId="0" fontId="9" fillId="10" borderId="8" xfId="0" applyFont="1" applyFill="1" applyBorder="1" applyAlignment="1">
      <alignment horizontal="right" vertical="center" wrapText="1"/>
    </xf>
    <xf numFmtId="0" fontId="9" fillId="10" borderId="9" xfId="0" applyFont="1" applyFill="1" applyBorder="1" applyAlignment="1">
      <alignment horizontal="right" vertical="center" wrapText="1"/>
    </xf>
    <xf numFmtId="0" fontId="9" fillId="10" borderId="11" xfId="0" applyFont="1" applyFill="1" applyBorder="1" applyAlignment="1">
      <alignment horizontal="right" vertical="center" wrapText="1"/>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6" xfId="0" applyFont="1" applyFill="1" applyBorder="1" applyAlignment="1">
      <alignment horizontal="center" vertical="center"/>
    </xf>
    <xf numFmtId="0" fontId="9" fillId="10" borderId="4" xfId="0" applyFont="1" applyFill="1" applyBorder="1" applyAlignment="1">
      <alignment horizontal="right" vertical="center"/>
    </xf>
    <xf numFmtId="0" fontId="9" fillId="10" borderId="5" xfId="0" applyFont="1" applyFill="1" applyBorder="1" applyAlignment="1">
      <alignment horizontal="right" vertical="center"/>
    </xf>
    <xf numFmtId="0" fontId="9" fillId="10" borderId="3" xfId="0" applyFont="1" applyFill="1" applyBorder="1" applyAlignment="1">
      <alignment horizontal="right" vertical="center"/>
    </xf>
    <xf numFmtId="0" fontId="7" fillId="0" borderId="4" xfId="0" applyFont="1"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3" xfId="0" applyFont="1" applyBorder="1" applyAlignment="1" applyProtection="1">
      <alignment horizontal="left"/>
      <protection locked="0"/>
    </xf>
    <xf numFmtId="0" fontId="5" fillId="9" borderId="16" xfId="0" applyFont="1" applyFill="1" applyBorder="1" applyAlignment="1" applyProtection="1">
      <alignment horizontal="left" vertical="center" wrapText="1"/>
      <protection locked="0"/>
    </xf>
    <xf numFmtId="0" fontId="5" fillId="9" borderId="17" xfId="0" applyFont="1" applyFill="1" applyBorder="1" applyAlignment="1" applyProtection="1">
      <alignment horizontal="left" vertical="center" wrapText="1"/>
      <protection locked="0"/>
    </xf>
    <xf numFmtId="0" fontId="5" fillId="9" borderId="18" xfId="0" applyFont="1" applyFill="1" applyBorder="1" applyAlignment="1" applyProtection="1">
      <alignment horizontal="left" vertical="center" wrapText="1"/>
      <protection locked="0"/>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5" fillId="12" borderId="12" xfId="0" applyFont="1" applyFill="1" applyBorder="1" applyAlignment="1">
      <alignment horizontal="right" vertical="center"/>
    </xf>
    <xf numFmtId="0" fontId="5" fillId="12" borderId="13" xfId="0" applyFont="1" applyFill="1" applyBorder="1" applyAlignment="1">
      <alignment horizontal="right" vertical="center"/>
    </xf>
    <xf numFmtId="0" fontId="5" fillId="12" borderId="14" xfId="0" applyFont="1" applyFill="1" applyBorder="1" applyAlignment="1">
      <alignment horizontal="right" vertical="center"/>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5" fillId="12" borderId="8" xfId="0" applyFont="1" applyFill="1" applyBorder="1" applyAlignment="1">
      <alignment horizontal="right" vertical="top" wrapText="1"/>
    </xf>
    <xf numFmtId="0" fontId="5" fillId="12" borderId="9" xfId="0" applyFont="1" applyFill="1" applyBorder="1" applyAlignment="1">
      <alignment horizontal="right" vertical="top" wrapText="1"/>
    </xf>
    <xf numFmtId="0" fontId="5" fillId="12" borderId="11" xfId="0" applyFont="1" applyFill="1" applyBorder="1" applyAlignment="1">
      <alignment horizontal="right" vertical="top" wrapText="1"/>
    </xf>
    <xf numFmtId="0" fontId="9" fillId="4" borderId="12" xfId="0" applyFont="1" applyFill="1" applyBorder="1" applyAlignment="1" applyProtection="1">
      <alignment horizontal="left" vertical="center"/>
      <protection locked="0"/>
    </xf>
    <xf numFmtId="0" fontId="9" fillId="4" borderId="13" xfId="0" applyFont="1" applyFill="1" applyBorder="1" applyAlignment="1" applyProtection="1">
      <alignment horizontal="left" vertical="center"/>
      <protection locked="0"/>
    </xf>
    <xf numFmtId="0" fontId="9" fillId="4" borderId="14" xfId="0" applyFont="1" applyFill="1" applyBorder="1" applyAlignment="1" applyProtection="1">
      <alignment horizontal="left" vertical="center"/>
      <protection locked="0"/>
    </xf>
    <xf numFmtId="0" fontId="5" fillId="12" borderId="4" xfId="0" applyFont="1" applyFill="1" applyBorder="1" applyAlignment="1">
      <alignment horizontal="right" vertical="center"/>
    </xf>
    <xf numFmtId="0" fontId="5" fillId="12" borderId="5" xfId="0" applyFont="1" applyFill="1" applyBorder="1" applyAlignment="1">
      <alignment horizontal="right" vertical="center"/>
    </xf>
    <xf numFmtId="0" fontId="5" fillId="12" borderId="3" xfId="0" applyFont="1" applyFill="1" applyBorder="1" applyAlignment="1">
      <alignment horizontal="right"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5" fillId="9" borderId="16" xfId="0" applyFont="1" applyFill="1" applyBorder="1" applyAlignment="1" applyProtection="1">
      <alignment horizontal="left" vertical="top" wrapText="1"/>
      <protection locked="0"/>
    </xf>
    <xf numFmtId="0" fontId="5" fillId="9" borderId="17" xfId="0" applyFont="1" applyFill="1" applyBorder="1" applyAlignment="1" applyProtection="1">
      <alignment horizontal="left" vertical="top" wrapText="1"/>
      <protection locked="0"/>
    </xf>
    <xf numFmtId="0" fontId="5" fillId="9" borderId="18" xfId="0" applyFont="1" applyFill="1" applyBorder="1" applyAlignment="1" applyProtection="1">
      <alignment horizontal="left" vertical="top" wrapText="1"/>
      <protection locked="0"/>
    </xf>
    <xf numFmtId="0" fontId="16" fillId="0" borderId="0" xfId="3" applyFont="1" applyAlignment="1">
      <alignment wrapText="1"/>
    </xf>
    <xf numFmtId="0" fontId="15" fillId="0" borderId="0" xfId="3" applyAlignment="1">
      <alignment wrapText="1"/>
    </xf>
    <xf numFmtId="0" fontId="14" fillId="7" borderId="1" xfId="0" applyFont="1" applyFill="1" applyBorder="1" applyAlignment="1">
      <alignment horizontal="center"/>
    </xf>
    <xf numFmtId="0" fontId="5" fillId="3" borderId="2" xfId="0" applyFont="1" applyFill="1" applyBorder="1" applyAlignment="1" applyProtection="1">
      <alignment horizontal="right" vertical="center"/>
      <protection locked="0"/>
    </xf>
    <xf numFmtId="10" fontId="17" fillId="3" borderId="5" xfId="0" applyNumberFormat="1" applyFont="1" applyFill="1" applyBorder="1" applyAlignment="1">
      <alignment horizontal="center" vertical="center"/>
    </xf>
    <xf numFmtId="10" fontId="17" fillId="3" borderId="3"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21" xfId="0" applyFont="1" applyFill="1" applyBorder="1" applyAlignment="1">
      <alignment horizontal="center" vertical="center"/>
    </xf>
    <xf numFmtId="0" fontId="5" fillId="3" borderId="5" xfId="0" applyFont="1" applyFill="1" applyBorder="1" applyAlignment="1" applyProtection="1">
      <alignment horizontal="right" vertical="center" wrapText="1"/>
      <protection locked="0"/>
    </xf>
    <xf numFmtId="0" fontId="5" fillId="0" borderId="5"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12" borderId="4" xfId="0" applyFont="1" applyFill="1" applyBorder="1" applyAlignment="1">
      <alignment horizontal="right" vertical="center"/>
    </xf>
    <xf numFmtId="0" fontId="9" fillId="12" borderId="5" xfId="0" applyFont="1" applyFill="1" applyBorder="1" applyAlignment="1">
      <alignment horizontal="right" vertical="center"/>
    </xf>
    <xf numFmtId="0" fontId="9" fillId="12" borderId="3" xfId="0" applyFont="1" applyFill="1" applyBorder="1" applyAlignment="1">
      <alignment horizontal="right" vertical="center"/>
    </xf>
    <xf numFmtId="0" fontId="9" fillId="12" borderId="8" xfId="0" applyFont="1" applyFill="1" applyBorder="1" applyAlignment="1">
      <alignment horizontal="right" vertical="top" wrapText="1"/>
    </xf>
    <xf numFmtId="0" fontId="9" fillId="12" borderId="9" xfId="0" applyFont="1" applyFill="1" applyBorder="1" applyAlignment="1">
      <alignment horizontal="right" vertical="top" wrapText="1"/>
    </xf>
    <xf numFmtId="0" fontId="9" fillId="12" borderId="11" xfId="0" applyFont="1" applyFill="1" applyBorder="1" applyAlignment="1">
      <alignment horizontal="right" vertical="top" wrapText="1"/>
    </xf>
    <xf numFmtId="49" fontId="5" fillId="9" borderId="4" xfId="0" applyNumberFormat="1" applyFont="1" applyFill="1" applyBorder="1" applyAlignment="1">
      <alignment horizontal="left" vertical="center"/>
    </xf>
    <xf numFmtId="49" fontId="5" fillId="9" borderId="3" xfId="0" applyNumberFormat="1" applyFont="1" applyFill="1" applyBorder="1" applyAlignment="1">
      <alignment horizontal="left" vertical="center"/>
    </xf>
    <xf numFmtId="0" fontId="22" fillId="0" borderId="21" xfId="0" applyFont="1" applyBorder="1" applyAlignment="1">
      <alignment horizontal="left" vertical="center" wrapText="1" readingOrder="1"/>
    </xf>
    <xf numFmtId="0" fontId="5" fillId="9" borderId="4" xfId="0" applyFont="1" applyFill="1" applyBorder="1" applyAlignment="1">
      <alignment horizontal="left"/>
    </xf>
    <xf numFmtId="0" fontId="5" fillId="9" borderId="3" xfId="0" applyFont="1" applyFill="1" applyBorder="1" applyAlignment="1">
      <alignment horizontal="left"/>
    </xf>
    <xf numFmtId="0" fontId="5" fillId="9" borderId="1" xfId="0" applyFont="1" applyFill="1" applyBorder="1" applyAlignment="1">
      <alignment horizontal="left"/>
    </xf>
    <xf numFmtId="0" fontId="9" fillId="2" borderId="1" xfId="0" applyFont="1" applyFill="1" applyBorder="1" applyAlignment="1">
      <alignment horizontal="right" vertical="center"/>
    </xf>
    <xf numFmtId="0" fontId="9" fillId="3" borderId="1" xfId="0" applyFont="1" applyFill="1" applyBorder="1" applyAlignment="1">
      <alignment horizontal="right" vertical="center"/>
    </xf>
    <xf numFmtId="0" fontId="25" fillId="7" borderId="1" xfId="0" applyFont="1" applyFill="1" applyBorder="1" applyAlignment="1" applyProtection="1">
      <alignment horizontal="center"/>
      <protection locked="0"/>
    </xf>
    <xf numFmtId="0" fontId="13" fillId="7" borderId="1" xfId="0" applyFont="1" applyFill="1" applyBorder="1" applyAlignment="1" applyProtection="1">
      <alignment horizontal="center"/>
      <protection locked="0"/>
    </xf>
    <xf numFmtId="0" fontId="5" fillId="0" borderId="1" xfId="0" applyFont="1" applyBorder="1" applyAlignment="1" applyProtection="1">
      <alignment horizontal="left" vertical="center"/>
      <protection locked="0"/>
    </xf>
    <xf numFmtId="0" fontId="8" fillId="5" borderId="1" xfId="0" applyFont="1" applyFill="1" applyBorder="1" applyAlignment="1">
      <alignment horizontal="left" vertical="center"/>
    </xf>
    <xf numFmtId="0" fontId="8" fillId="5" borderId="1" xfId="0" applyFont="1" applyFill="1" applyBorder="1" applyAlignment="1">
      <alignment horizontal="center" vertical="center"/>
    </xf>
    <xf numFmtId="0" fontId="5" fillId="3" borderId="1" xfId="0" applyFont="1" applyFill="1" applyBorder="1" applyAlignment="1">
      <alignment horizontal="left" vertical="center"/>
    </xf>
    <xf numFmtId="0" fontId="9" fillId="10" borderId="1" xfId="0" applyFont="1" applyFill="1" applyBorder="1" applyAlignment="1">
      <alignment horizontal="right" vertical="center"/>
    </xf>
    <xf numFmtId="9" fontId="10" fillId="6" borderId="1" xfId="0" applyNumberFormat="1" applyFont="1" applyFill="1" applyBorder="1" applyAlignment="1">
      <alignment horizontal="left" vertical="center" wrapText="1"/>
    </xf>
    <xf numFmtId="0" fontId="10" fillId="6" borderId="1" xfId="0" applyFont="1" applyFill="1" applyBorder="1" applyAlignment="1">
      <alignment horizontal="left" vertical="center"/>
    </xf>
    <xf numFmtId="0" fontId="5" fillId="9" borderId="1" xfId="0" applyFont="1" applyFill="1" applyBorder="1" applyAlignment="1">
      <alignment horizontal="left" vertical="center"/>
    </xf>
    <xf numFmtId="0" fontId="17"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0" fillId="8" borderId="1" xfId="1" applyFont="1" applyFill="1" applyBorder="1" applyAlignment="1">
      <alignment horizontal="left" vertical="top" wrapText="1"/>
    </xf>
    <xf numFmtId="0" fontId="25" fillId="7" borderId="4" xfId="0" applyFont="1" applyFill="1" applyBorder="1" applyAlignment="1" applyProtection="1">
      <alignment horizontal="center"/>
      <protection locked="0"/>
    </xf>
    <xf numFmtId="0" fontId="25" fillId="7" borderId="5" xfId="0" applyFont="1" applyFill="1" applyBorder="1" applyAlignment="1" applyProtection="1">
      <alignment horizontal="center"/>
      <protection locked="0"/>
    </xf>
    <xf numFmtId="0" fontId="13" fillId="7" borderId="5" xfId="0" applyFont="1" applyFill="1" applyBorder="1" applyAlignment="1" applyProtection="1">
      <alignment horizontal="center"/>
      <protection locked="0"/>
    </xf>
    <xf numFmtId="0" fontId="13" fillId="7" borderId="3" xfId="0" applyFont="1" applyFill="1" applyBorder="1" applyAlignment="1" applyProtection="1">
      <alignment horizontal="center"/>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4" fontId="5" fillId="0" borderId="4" xfId="0" applyNumberFormat="1" applyFont="1" applyBorder="1" applyAlignment="1" applyProtection="1">
      <alignment horizontal="center" vertical="center"/>
      <protection locked="0"/>
    </xf>
    <xf numFmtId="0" fontId="9" fillId="3" borderId="4" xfId="0" applyFont="1" applyFill="1" applyBorder="1" applyAlignment="1" applyProtection="1">
      <alignment horizontal="right" vertical="center"/>
      <protection locked="0"/>
    </xf>
    <xf numFmtId="0" fontId="9" fillId="3" borderId="5" xfId="0" applyFont="1" applyFill="1" applyBorder="1" applyAlignment="1" applyProtection="1">
      <alignment horizontal="right" vertical="center"/>
      <protection locked="0"/>
    </xf>
    <xf numFmtId="10" fontId="17" fillId="3" borderId="4" xfId="0" applyNumberFormat="1" applyFont="1" applyFill="1" applyBorder="1" applyAlignment="1" applyProtection="1">
      <alignment horizontal="center" vertical="center"/>
      <protection locked="0"/>
    </xf>
    <xf numFmtId="10" fontId="17" fillId="3" borderId="3" xfId="0" applyNumberFormat="1" applyFont="1" applyFill="1" applyBorder="1" applyAlignment="1" applyProtection="1">
      <alignment horizontal="center" vertical="center"/>
      <protection locked="0"/>
    </xf>
    <xf numFmtId="0" fontId="5" fillId="9" borderId="4" xfId="0" applyFont="1" applyFill="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9" borderId="16" xfId="0" applyFont="1" applyFill="1" applyBorder="1" applyAlignment="1">
      <alignment horizontal="left" vertical="center" wrapText="1"/>
    </xf>
    <xf numFmtId="0" fontId="5" fillId="9" borderId="17"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9" fillId="12" borderId="12" xfId="0" applyFont="1" applyFill="1" applyBorder="1" applyAlignment="1">
      <alignment horizontal="right" vertical="center"/>
    </xf>
    <xf numFmtId="0" fontId="9" fillId="12" borderId="13" xfId="0" applyFont="1" applyFill="1" applyBorder="1" applyAlignment="1">
      <alignment horizontal="right" vertical="center"/>
    </xf>
    <xf numFmtId="0" fontId="9" fillId="12" borderId="14" xfId="0" applyFont="1" applyFill="1" applyBorder="1" applyAlignment="1">
      <alignment horizontal="right" vertical="center"/>
    </xf>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5" fillId="9" borderId="4" xfId="0" applyFont="1" applyFill="1" applyBorder="1" applyAlignment="1" applyProtection="1">
      <alignment horizontal="left" vertical="center" wrapText="1"/>
      <protection locked="0"/>
    </xf>
    <xf numFmtId="0" fontId="5" fillId="9" borderId="5" xfId="0" applyFont="1" applyFill="1" applyBorder="1" applyAlignment="1" applyProtection="1">
      <alignment horizontal="left" vertical="center" wrapText="1"/>
      <protection locked="0"/>
    </xf>
    <xf numFmtId="0" fontId="5" fillId="9" borderId="3" xfId="0" applyFont="1" applyFill="1" applyBorder="1" applyAlignment="1" applyProtection="1">
      <alignment horizontal="left" vertical="center" wrapText="1"/>
      <protection locked="0"/>
    </xf>
    <xf numFmtId="0" fontId="5" fillId="9" borderId="16" xfId="0" applyFont="1" applyFill="1" applyBorder="1" applyAlignment="1">
      <alignment horizontal="left" vertical="top" wrapText="1"/>
    </xf>
    <xf numFmtId="0" fontId="5" fillId="9" borderId="17" xfId="0" applyFont="1" applyFill="1" applyBorder="1" applyAlignment="1">
      <alignment horizontal="left" vertical="top" wrapText="1"/>
    </xf>
    <xf numFmtId="0" fontId="5" fillId="9" borderId="18" xfId="0" applyFont="1" applyFill="1" applyBorder="1" applyAlignment="1">
      <alignment horizontal="left" vertical="top" wrapText="1"/>
    </xf>
    <xf numFmtId="0" fontId="24" fillId="7" borderId="5" xfId="0" applyFont="1" applyFill="1" applyBorder="1" applyAlignment="1" applyProtection="1">
      <alignment horizontal="center"/>
      <protection locked="0"/>
    </xf>
    <xf numFmtId="10" fontId="9" fillId="2" borderId="15" xfId="0" applyNumberFormat="1" applyFont="1" applyFill="1" applyBorder="1" applyAlignment="1" applyProtection="1">
      <alignment horizontal="left" vertical="center"/>
      <protection locked="0"/>
    </xf>
    <xf numFmtId="0" fontId="25" fillId="7" borderId="4" xfId="0" applyFont="1" applyFill="1" applyBorder="1" applyAlignment="1" applyProtection="1">
      <alignment horizontal="center" vertical="center"/>
      <protection locked="0"/>
    </xf>
    <xf numFmtId="0" fontId="25" fillId="7" borderId="3" xfId="0" applyFont="1" applyFill="1" applyBorder="1" applyAlignment="1" applyProtection="1">
      <alignment horizontal="center" vertical="center"/>
      <protection locked="0"/>
    </xf>
    <xf numFmtId="0" fontId="25" fillId="7" borderId="1" xfId="0" applyFont="1" applyFill="1" applyBorder="1" applyAlignment="1" applyProtection="1">
      <alignment horizontal="center" vertical="center"/>
      <protection locked="0"/>
    </xf>
  </cellXfs>
  <cellStyles count="4">
    <cellStyle name="Normal" xfId="0" builtinId="0"/>
    <cellStyle name="Normal 2" xfId="1" xr:uid="{D635AEF3-EE8F-46AE-B7BA-F860654D934F}"/>
    <cellStyle name="Normal 2 2" xfId="3" xr:uid="{4DCD93BA-6D88-41F3-BECA-5DFD75E28D59}"/>
    <cellStyle name="Percent" xfId="2"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591502</xdr:colOff>
      <xdr:row>74</xdr:row>
      <xdr:rowOff>-1</xdr:rowOff>
    </xdr:to>
    <xdr:sp macro="" textlink="">
      <xdr:nvSpPr>
        <xdr:cNvPr id="3" name="Text Box 6">
          <a:extLst>
            <a:ext uri="{FF2B5EF4-FFF2-40B4-BE49-F238E27FC236}">
              <a16:creationId xmlns:a16="http://schemas.microsoft.com/office/drawing/2014/main" id="{847A60EB-0C77-48F6-9DC4-2D83101CB23A}"/>
            </a:ext>
          </a:extLst>
        </xdr:cNvPr>
        <xdr:cNvSpPr txBox="1">
          <a:spLocks noChangeArrowheads="1"/>
        </xdr:cNvSpPr>
      </xdr:nvSpPr>
      <xdr:spPr bwMode="auto">
        <a:xfrm>
          <a:off x="0" y="0"/>
          <a:ext cx="6592252" cy="14978062"/>
        </a:xfrm>
        <a:prstGeom prst="rect">
          <a:avLst/>
        </a:prstGeom>
        <a:solidFill>
          <a:schemeClr val="bg1">
            <a:lumMod val="95000"/>
          </a:schemeClr>
        </a:solidFill>
        <a:ln w="9525">
          <a:solidFill>
            <a:srgbClr val="000000"/>
          </a:solidFill>
          <a:miter lim="800000"/>
          <a:headEnd/>
          <a:tailEnd/>
        </a:ln>
      </xdr:spPr>
      <xdr:txBody>
        <a:bodyPr vertOverflow="clip" wrap="square" lIns="91440" tIns="45720" rIns="91440" bIns="45720" anchor="t" upright="1"/>
        <a:lstStyle/>
        <a:p>
          <a:pPr algn="l" rtl="0">
            <a:lnSpc>
              <a:spcPts val="1500"/>
            </a:lnSpc>
            <a:defRPr sz="1000"/>
          </a:pPr>
          <a:r>
            <a:rPr lang="en-US" sz="1200" b="1" i="0" u="none" strike="noStrike" baseline="0">
              <a:solidFill>
                <a:sysClr val="windowText" lastClr="000000"/>
              </a:solidFill>
              <a:latin typeface="Palatino Linotype" panose="02040502050505030304" pitchFamily="18" charset="0"/>
            </a:rPr>
            <a:t>                            </a:t>
          </a:r>
          <a:r>
            <a:rPr lang="en-US" sz="1200" b="1" i="0" u="none" strike="noStrike" baseline="0">
              <a:solidFill>
                <a:sysClr val="windowText" lastClr="000000"/>
              </a:solidFill>
              <a:latin typeface="+mn-lt"/>
            </a:rPr>
            <a:t>Instructions for the Financial Spreadsheet</a:t>
          </a:r>
        </a:p>
        <a:p>
          <a:pPr algn="l" rtl="0">
            <a:lnSpc>
              <a:spcPts val="1500"/>
            </a:lnSpc>
            <a:defRPr sz="1000"/>
          </a:pPr>
          <a:r>
            <a:rPr lang="en-US" sz="1200" b="1" i="0" u="none" strike="noStrike" baseline="0">
              <a:solidFill>
                <a:srgbClr val="FF0000"/>
              </a:solidFill>
              <a:latin typeface="+mn-lt"/>
            </a:rPr>
            <a:t>Fill in only cells that are colored white. Gray cells and other colored cells will auto populate.</a:t>
          </a:r>
        </a:p>
        <a:p>
          <a:pPr algn="l" rtl="0">
            <a:lnSpc>
              <a:spcPts val="1500"/>
            </a:lnSpc>
            <a:defRPr sz="1000"/>
          </a:pPr>
          <a:r>
            <a:rPr lang="en-US" sz="1200" b="1" i="0" u="sng" strike="noStrike" baseline="0">
              <a:solidFill>
                <a:sysClr val="windowText" lastClr="000000"/>
              </a:solidFill>
              <a:latin typeface="+mn-lt"/>
            </a:rPr>
            <a:t>Detailed Year X </a:t>
          </a:r>
          <a:endParaRPr lang="en-US" sz="1200" b="0" i="0" u="sng" strike="noStrike" baseline="0">
            <a:solidFill>
              <a:sysClr val="windowText" lastClr="000000"/>
            </a:solidFill>
            <a:latin typeface="+mn-lt"/>
          </a:endParaRPr>
        </a:p>
        <a:p>
          <a:pPr algn="l" rtl="0">
            <a:defRPr sz="1000"/>
          </a:pPr>
          <a:r>
            <a:rPr lang="en-US" sz="1200" b="1" i="0" u="none" strike="noStrike" baseline="0">
              <a:solidFill>
                <a:sysClr val="windowText" lastClr="000000"/>
              </a:solidFill>
              <a:latin typeface="+mn-lt"/>
            </a:rPr>
            <a:t>1. Personnel </a:t>
          </a:r>
          <a:r>
            <a:rPr lang="en-US" sz="1200" b="0" i="0" u="none" strike="noStrike" baseline="0">
              <a:solidFill>
                <a:sysClr val="windowText" lastClr="000000"/>
              </a:solidFill>
              <a:latin typeface="+mn-lt"/>
            </a:rPr>
            <a:t>- Enter the following:</a:t>
          </a:r>
        </a:p>
        <a:p>
          <a:pPr algn="l" rtl="0">
            <a:lnSpc>
              <a:spcPts val="1500"/>
            </a:lnSpc>
            <a:defRPr sz="1000"/>
          </a:pPr>
          <a:r>
            <a:rPr lang="en-US" sz="1200" b="0" i="0" u="none" strike="noStrike" baseline="0">
              <a:solidFill>
                <a:sysClr val="windowText" lastClr="000000"/>
              </a:solidFill>
              <a:latin typeface="+mn-lt"/>
            </a:rPr>
            <a:t>     NAME - </a:t>
          </a:r>
          <a:r>
            <a:rPr lang="en-US" sz="1050" b="0" i="1" u="none" strike="noStrike" baseline="0">
              <a:solidFill>
                <a:sysClr val="windowText" lastClr="000000"/>
              </a:solidFill>
              <a:latin typeface="+mn-lt"/>
            </a:rPr>
            <a:t>Enter personnel name &amp; role on the project (PI, collaborator Post-doc, technician, etc) </a:t>
          </a:r>
        </a:p>
        <a:p>
          <a:pPr algn="l" rtl="0">
            <a:lnSpc>
              <a:spcPts val="1500"/>
            </a:lnSpc>
            <a:defRPr sz="1000"/>
          </a:pPr>
          <a:r>
            <a:rPr lang="en-US" sz="1200" b="0" i="0" u="none" strike="noStrike" baseline="0">
              <a:solidFill>
                <a:sysClr val="windowText" lastClr="000000"/>
              </a:solidFill>
              <a:latin typeface="+mn-lt"/>
            </a:rPr>
            <a:t>     PERCENT EFFORT- </a:t>
          </a:r>
          <a:r>
            <a:rPr lang="en-US" sz="1050" b="0" i="1" u="none" strike="noStrike" baseline="0">
              <a:solidFill>
                <a:sysClr val="windowText" lastClr="000000"/>
              </a:solidFill>
              <a:latin typeface="+mn-lt"/>
            </a:rPr>
            <a:t>List effort as a percentage</a:t>
          </a:r>
        </a:p>
        <a:p>
          <a:pPr algn="l" rtl="0">
            <a:lnSpc>
              <a:spcPts val="1500"/>
            </a:lnSpc>
            <a:defRPr sz="1000"/>
          </a:pPr>
          <a:r>
            <a:rPr lang="en-US" sz="1200" b="0" i="0" u="none" strike="noStrike" baseline="0">
              <a:solidFill>
                <a:sysClr val="windowText" lastClr="000000"/>
              </a:solidFill>
              <a:latin typeface="+mn-lt"/>
            </a:rPr>
            <a:t>     INST BASE SALARY (without NIH salary cap) - </a:t>
          </a:r>
          <a:r>
            <a:rPr lang="en-US" sz="1050" i="1">
              <a:effectLst/>
              <a:latin typeface="+mn-lt"/>
              <a:ea typeface="+mn-ea"/>
              <a:cs typeface="+mn-cs"/>
            </a:rPr>
            <a:t>Please report actual salary here even if this number is      	above the NIH salary cap. We request this information to fully understand the institutional 	commitment to the applicant. We may also analyze salary and other demographic information in 	anonymized, aggregate form to help identify potential gaps in pay equity for biomedical researchers.</a:t>
          </a:r>
          <a:endParaRPr lang="en-US" sz="1050" b="0" i="1" u="none" strike="noStrike" baseline="0">
            <a:solidFill>
              <a:sysClr val="windowText" lastClr="000000"/>
            </a:solidFill>
            <a:latin typeface="+mn-lt"/>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en-US" sz="1200" b="0" i="0" u="none" strike="noStrike" baseline="0">
              <a:solidFill>
                <a:sysClr val="windowText" lastClr="000000"/>
              </a:solidFill>
              <a:latin typeface="+mn-lt"/>
            </a:rPr>
            <a:t>     SALARY REQUESTED (including NIH salary cap) - </a:t>
          </a:r>
          <a:r>
            <a:rPr lang="en-US" sz="1050" b="0" i="1" u="none" strike="noStrike" baseline="0">
              <a:solidFill>
                <a:sysClr val="windowText" lastClr="000000"/>
              </a:solidFill>
              <a:latin typeface="+mn-lt"/>
            </a:rPr>
            <a:t>Please report salary with the NIH salary cap </a:t>
          </a:r>
          <a:r>
            <a:rPr lang="en-US" sz="1000" b="0" i="1" baseline="0">
              <a:effectLst/>
              <a:latin typeface="+mn-lt"/>
              <a:ea typeface="+mn-ea"/>
              <a:cs typeface="+mn-cs"/>
            </a:rPr>
            <a:t>(if salary is not 	above the NIH salary cap, values in this column should equal those in the INST BASE SALARY column)</a:t>
          </a:r>
          <a:r>
            <a:rPr lang="en-US" sz="1000" b="0" i="0" baseline="0">
              <a:effectLst/>
              <a:latin typeface="+mn-lt"/>
              <a:ea typeface="+mn-ea"/>
              <a:cs typeface="+mn-cs"/>
            </a:rPr>
            <a:t>.</a:t>
          </a:r>
          <a:r>
            <a:rPr lang="en-US" sz="1050" b="0" i="0" u="none" strike="noStrike" baseline="0">
              <a:solidFill>
                <a:sysClr val="windowText" lastClr="000000"/>
              </a:solidFill>
              <a:latin typeface="+mn-lt"/>
            </a:rPr>
            <a:t> 	</a:t>
          </a:r>
          <a:r>
            <a:rPr lang="en-US" sz="1050" b="0" i="0" baseline="0">
              <a:effectLst/>
              <a:latin typeface="+mn-lt"/>
              <a:ea typeface="+mn-ea"/>
              <a:cs typeface="+mn-cs"/>
            </a:rPr>
            <a:t>Applicants may not request salary that exceeds the current NIH salary cap.</a:t>
          </a:r>
          <a:endParaRPr lang="en-US" sz="1050" b="0" i="1"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     FRINGE BENEFITS % - </a:t>
          </a:r>
          <a:r>
            <a:rPr lang="en-US" sz="1050" b="0" i="1" u="none" strike="noStrike" baseline="0">
              <a:solidFill>
                <a:sysClr val="windowText" lastClr="000000"/>
              </a:solidFill>
              <a:latin typeface="+mn-lt"/>
            </a:rPr>
            <a:t>Institutional fringe rate percentage</a:t>
          </a:r>
        </a:p>
        <a:p>
          <a:pPr algn="l" rtl="0">
            <a:defRPr sz="1000"/>
          </a:pPr>
          <a:endParaRPr lang="en-US" sz="700" b="0" i="0" u="none" strike="noStrike" baseline="0">
            <a:solidFill>
              <a:sysClr val="windowText" lastClr="000000"/>
            </a:solidFill>
            <a:latin typeface="+mn-lt"/>
          </a:endParaRPr>
        </a:p>
        <a:p>
          <a:pPr algn="l" rtl="0">
            <a:defRPr sz="1000"/>
          </a:pPr>
          <a:r>
            <a:rPr lang="en-US" sz="1200" b="0" i="0" u="sng" strike="noStrike" baseline="0">
              <a:solidFill>
                <a:sysClr val="windowText" lastClr="000000"/>
              </a:solidFill>
              <a:latin typeface="+mn-lt"/>
            </a:rPr>
            <a:t>Calculations (do not overwrite formulas, these cells will autopopulate):</a:t>
          </a:r>
        </a:p>
        <a:p>
          <a:pPr algn="l" rtl="0">
            <a:defRPr sz="1000"/>
          </a:pPr>
          <a:r>
            <a:rPr lang="en-US" sz="1200" b="0" i="0" u="none" strike="noStrike" baseline="0">
              <a:solidFill>
                <a:sysClr val="windowText" lastClr="000000"/>
              </a:solidFill>
              <a:latin typeface="+mn-lt"/>
            </a:rPr>
            <a:t>     PROJECT SALARY - </a:t>
          </a:r>
          <a:r>
            <a:rPr lang="en-US" sz="1050" b="0" i="1" u="none" strike="noStrike" baseline="0">
              <a:solidFill>
                <a:sysClr val="windowText" lastClr="000000"/>
              </a:solidFill>
              <a:latin typeface="+mn-lt"/>
            </a:rPr>
            <a:t>Salary requested multiplied by % effort. Do not change the calculated values in this 	column but instead adjust the SALARY REQUESTED and PERCENT EFFORT columns accordingly. </a:t>
          </a:r>
        </a:p>
        <a:p>
          <a:pPr algn="l" rtl="0">
            <a:lnSpc>
              <a:spcPts val="1500"/>
            </a:lnSpc>
            <a:defRPr sz="1000"/>
          </a:pPr>
          <a:r>
            <a:rPr lang="en-US" sz="1200" b="0" i="0" u="none" strike="noStrike" baseline="0">
              <a:solidFill>
                <a:sysClr val="windowText" lastClr="000000"/>
              </a:solidFill>
              <a:latin typeface="+mn-lt"/>
            </a:rPr>
            <a:t>     FRINGE BENEFITS - </a:t>
          </a:r>
          <a:r>
            <a:rPr lang="en-US" sz="1050" b="0" i="1" u="none" strike="noStrike" baseline="0">
              <a:solidFill>
                <a:sysClr val="windowText" lastClr="000000"/>
              </a:solidFill>
              <a:latin typeface="+mn-lt"/>
            </a:rPr>
            <a:t>Requested salary multiplied by % fringe rate</a:t>
          </a:r>
        </a:p>
        <a:p>
          <a:pPr algn="l" rtl="0">
            <a:lnSpc>
              <a:spcPts val="1500"/>
            </a:lnSpc>
            <a:defRPr sz="1000"/>
          </a:pPr>
          <a:r>
            <a:rPr lang="en-US" sz="1200" b="0" i="0" u="none" strike="noStrike" baseline="0">
              <a:solidFill>
                <a:sysClr val="windowText" lastClr="000000"/>
              </a:solidFill>
              <a:latin typeface="+mn-lt"/>
            </a:rPr>
            <a:t>     TOTAL - </a:t>
          </a:r>
          <a:r>
            <a:rPr lang="en-US" sz="1050" b="0" i="1" u="none" strike="noStrike" baseline="0">
              <a:solidFill>
                <a:sysClr val="windowText" lastClr="000000"/>
              </a:solidFill>
              <a:latin typeface="+mn-lt"/>
            </a:rPr>
            <a:t>Total of requested salary and fringe for each award year. </a:t>
          </a:r>
        </a:p>
        <a:p>
          <a:pPr algn="l" rtl="0">
            <a:defRPr sz="1000"/>
          </a:pPr>
          <a:endParaRPr lang="en-US" sz="600" b="0" i="0" u="none" strike="noStrike" baseline="0">
            <a:solidFill>
              <a:sysClr val="windowText" lastClr="000000"/>
            </a:solidFill>
            <a:latin typeface="+mn-lt"/>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200" b="1" i="0" u="none" strike="noStrike" baseline="0">
              <a:solidFill>
                <a:sysClr val="windowText" lastClr="000000"/>
              </a:solidFill>
              <a:latin typeface="+mn-lt"/>
            </a:rPr>
            <a:t>2. </a:t>
          </a:r>
          <a:r>
            <a:rPr kumimoji="0" lang="en-US" sz="1200" b="1" i="0" u="none" strike="noStrike" kern="0" cap="none" spc="0" normalizeH="0" baseline="0" noProof="0">
              <a:ln>
                <a:noFill/>
              </a:ln>
              <a:solidFill>
                <a:sysClr val="windowText" lastClr="000000"/>
              </a:solidFill>
              <a:effectLst/>
              <a:uLnTx/>
              <a:uFillTx/>
              <a:latin typeface="+mn-lt"/>
              <a:ea typeface="+mn-ea"/>
              <a:cs typeface="+mn-cs"/>
            </a:rPr>
            <a:t>Supplies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Supplies needed for the project.  List each type of supply in a separate line with enough detail to 	justify cost. Explain why these are needed in Narrative Justification tab.</a:t>
          </a:r>
        </a:p>
        <a:p>
          <a:pPr algn="l" rtl="0">
            <a:lnSpc>
              <a:spcPts val="1500"/>
            </a:lnSpc>
            <a:defRPr sz="1000"/>
          </a:pPr>
          <a:r>
            <a:rPr lang="en-US" sz="1200" b="1" i="0" u="none" strike="noStrike" baseline="0">
              <a:solidFill>
                <a:sysClr val="windowText" lastClr="000000"/>
              </a:solidFill>
              <a:latin typeface="+mn-lt"/>
            </a:rPr>
            <a:t>3. Small Equipment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Equipment purchases that are less than $10,000 needed for completion of the project. 	List each type of equipment in a separate line with enough detail to justify cost. Explain why 	these are needed in Narrative Justification tab.</a:t>
          </a:r>
        </a:p>
        <a:p>
          <a:pPr marL="0" marR="0" lvl="0" indent="0" algn="l" defTabSz="914400" rtl="0" eaLnBrk="1" fontAlgn="auto" latinLnBrk="0" hangingPunct="1">
            <a:lnSpc>
              <a:spcPts val="1500"/>
            </a:lnSpc>
            <a:spcBef>
              <a:spcPts val="0"/>
            </a:spcBef>
            <a:spcAft>
              <a:spcPts val="0"/>
            </a:spcAft>
            <a:buClrTx/>
            <a:buSzTx/>
            <a:buFontTx/>
            <a:buNone/>
            <a:tabLst/>
            <a:defRPr sz="1000"/>
          </a:pPr>
          <a:r>
            <a:rPr lang="en-US" sz="1200" b="1" i="0" u="none" strike="noStrike" baseline="0">
              <a:solidFill>
                <a:sysClr val="windowText" lastClr="000000"/>
              </a:solidFill>
              <a:latin typeface="+mn-lt"/>
            </a:rPr>
            <a:t>4.  </a:t>
          </a:r>
          <a:r>
            <a:rPr kumimoji="0" lang="en-US" sz="1200" b="1" i="0" u="none" strike="noStrike" kern="0" cap="none" spc="0" normalizeH="0" baseline="0" noProof="0">
              <a:ln>
                <a:noFill/>
              </a:ln>
              <a:solidFill>
                <a:sysClr val="windowText" lastClr="000000"/>
              </a:solidFill>
              <a:effectLst/>
              <a:uLnTx/>
              <a:uFillTx/>
              <a:latin typeface="+mn-lt"/>
              <a:ea typeface="+mn-ea"/>
              <a:cs typeface="+mn-cs"/>
            </a:rPr>
            <a:t>Animal Costs </a:t>
          </a:r>
          <a:r>
            <a:rPr kumimoji="0" lang="en-US" sz="1050" b="1" i="1" u="none" strike="noStrike" kern="0" cap="none" spc="0" normalizeH="0" baseline="0" noProof="0">
              <a:ln>
                <a:noFill/>
              </a:ln>
              <a:solidFill>
                <a:sysClr val="windowText" lastClr="000000"/>
              </a:solidFill>
              <a:effectLst/>
              <a:uLnTx/>
              <a:uFillTx/>
              <a:latin typeface="+mn-lt"/>
              <a:ea typeface="+mn-ea"/>
              <a:cs typeface="+mn-cs"/>
            </a:rPr>
            <a:t>- </a:t>
          </a:r>
          <a:r>
            <a:rPr kumimoji="0" lang="en-US" sz="1050" b="0" i="1" u="none" strike="noStrike" kern="0" cap="none" spc="0" normalizeH="0" baseline="0" noProof="0">
              <a:ln>
                <a:noFill/>
              </a:ln>
              <a:solidFill>
                <a:sysClr val="windowText" lastClr="000000"/>
              </a:solidFill>
              <a:effectLst/>
              <a:uLnTx/>
              <a:uFillTx/>
              <a:latin typeface="+mn-lt"/>
              <a:ea typeface="+mn-ea"/>
              <a:cs typeface="+mn-cs"/>
            </a:rPr>
            <a:t>Include costs associated with laboratory animal purchases, husbandry, etc. needed for 	completion of the project. Rationale must be included in Narrative Justification Tab.</a:t>
          </a:r>
        </a:p>
        <a:p>
          <a:pPr algn="l" rtl="0">
            <a:defRPr sz="1000"/>
          </a:pPr>
          <a:r>
            <a:rPr lang="en-US" sz="1200" b="1" i="0" u="none" strike="noStrike" baseline="0">
              <a:solidFill>
                <a:sysClr val="windowText" lastClr="000000"/>
              </a:solidFill>
              <a:latin typeface="+mn-lt"/>
            </a:rPr>
            <a:t>5. Patient Care / Clinical Research </a:t>
          </a:r>
          <a:r>
            <a:rPr lang="en-US" sz="1050" b="1" i="1" u="none" strike="noStrike" baseline="0">
              <a:solidFill>
                <a:sysClr val="windowText" lastClr="000000"/>
              </a:solidFill>
              <a:latin typeface="+mn-lt"/>
            </a:rPr>
            <a:t>-</a:t>
          </a:r>
          <a:r>
            <a:rPr lang="en-US" sz="1050" b="0" i="1" u="none" strike="noStrike" baseline="0">
              <a:solidFill>
                <a:sysClr val="windowText" lastClr="000000"/>
              </a:solidFill>
              <a:latin typeface="+mn-lt"/>
            </a:rPr>
            <a:t> Include costs associated with clinical or human subjects research or patient 	care. Include rationale and how this is related to the project in Narrative Justification Tab.</a:t>
          </a:r>
        </a:p>
        <a:p>
          <a:pPr rtl="0"/>
          <a:r>
            <a:rPr lang="en-US" sz="1200" b="1" i="0" u="none" strike="noStrike" baseline="0">
              <a:solidFill>
                <a:sysClr val="windowText" lastClr="000000"/>
              </a:solidFill>
              <a:latin typeface="+mn-lt"/>
            </a:rPr>
            <a:t>6. Services and Maintenance </a:t>
          </a:r>
          <a:r>
            <a:rPr lang="en-US" sz="1200" b="0" i="0" u="none" strike="noStrike" baseline="0">
              <a:solidFill>
                <a:sysClr val="windowText" lastClr="000000"/>
              </a:solidFill>
              <a:latin typeface="+mn-lt"/>
            </a:rPr>
            <a:t>- </a:t>
          </a:r>
          <a:r>
            <a:rPr lang="en-US" sz="1050" b="0" i="1" baseline="0">
              <a:effectLst/>
              <a:latin typeface="+mn-lt"/>
              <a:ea typeface="+mn-ea"/>
              <a:cs typeface="+mn-cs"/>
            </a:rPr>
            <a:t>Include any costs associated with services and maintenance. List each cost in a 	separate line. Explain why this is needed and how it relates to the funded project in Narrative 	Justification Tab.</a:t>
          </a:r>
          <a:r>
            <a:rPr lang="en-US" sz="1050" b="1" i="1" baseline="0">
              <a:effectLst/>
              <a:latin typeface="+mn-lt"/>
              <a:ea typeface="+mn-ea"/>
              <a:cs typeface="+mn-cs"/>
            </a:rPr>
            <a:t>  </a:t>
          </a:r>
          <a:endParaRPr lang="en-US" sz="1050">
            <a:effectLst/>
          </a:endParaRPr>
        </a:p>
        <a:p>
          <a:pPr rtl="0"/>
          <a:r>
            <a:rPr lang="en-US" sz="1200" b="1" i="0" u="none" strike="noStrike" baseline="0">
              <a:solidFill>
                <a:sysClr val="windowText" lastClr="000000"/>
              </a:solidFill>
              <a:latin typeface="+mn-lt"/>
            </a:rPr>
            <a:t>7. Consultant Costs </a:t>
          </a:r>
          <a:r>
            <a:rPr kumimoji="0" lang="en-US" sz="1050" b="1" i="1" u="none" strike="noStrike" kern="0" cap="none" spc="0" normalizeH="0" baseline="0" noProof="0">
              <a:ln>
                <a:noFill/>
              </a:ln>
              <a:solidFill>
                <a:sysClr val="windowText" lastClr="000000"/>
              </a:solidFill>
              <a:effectLst/>
              <a:uLnTx/>
              <a:uFillTx/>
              <a:latin typeface="+mn-lt"/>
              <a:ea typeface="+mn-ea"/>
              <a:cs typeface="+mn-cs"/>
            </a:rPr>
            <a:t>-</a:t>
          </a:r>
          <a:r>
            <a:rPr kumimoji="0" lang="en-US" sz="1050" b="0" i="1" u="none" strike="noStrike" kern="0" cap="none" spc="0" normalizeH="0" baseline="0" noProof="0">
              <a:ln>
                <a:noFill/>
              </a:ln>
              <a:solidFill>
                <a:sysClr val="windowText" lastClr="000000"/>
              </a:solidFill>
              <a:effectLst/>
              <a:uLnTx/>
              <a:uFillTx/>
              <a:latin typeface="+mn-lt"/>
              <a:ea typeface="+mn-ea"/>
              <a:cs typeface="+mn-cs"/>
            </a:rPr>
            <a:t> </a:t>
          </a:r>
          <a:r>
            <a:rPr lang="en-US" sz="1050" b="0" i="1" baseline="0">
              <a:effectLst/>
              <a:latin typeface="+mn-lt"/>
              <a:ea typeface="+mn-ea"/>
              <a:cs typeface="+mn-cs"/>
            </a:rPr>
            <a:t>Consultancy services needed for project completion. Include detailed cost break-down in 	separate lines for each item (e.g., translator 40 hours at $80/hour). Explain what services will be 	provided and why this is needed in Narrative Justification tab. </a:t>
          </a:r>
          <a:endParaRPr lang="en-US" sz="1050">
            <a:effectLst/>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lang="en-US" sz="1200" b="1" i="0" u="none" strike="noStrike" baseline="0">
              <a:solidFill>
                <a:sysClr val="windowText" lastClr="000000"/>
              </a:solidFill>
              <a:latin typeface="+mn-lt"/>
            </a:rPr>
            <a:t>8. Travel &amp; Publication Expenses - </a:t>
          </a:r>
          <a:r>
            <a:rPr lang="en-US" sz="1000" b="0" i="1" baseline="0">
              <a:effectLst/>
              <a:latin typeface="+mn-lt"/>
              <a:ea typeface="+mn-ea"/>
              <a:cs typeface="+mn-cs"/>
            </a:rPr>
            <a:t>For travel include personnel, event, location, and amount. </a:t>
          </a:r>
          <a:r>
            <a:rPr lang="en-US" sz="1050" b="0" i="1" u="none" strike="noStrike" baseline="0">
              <a:solidFill>
                <a:sysClr val="windowText" lastClr="000000"/>
              </a:solidFill>
              <a:latin typeface="+mn-lt"/>
            </a:rPr>
            <a:t>Include costs 	associated with publication of manuscripts.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9. Other expenses </a:t>
          </a:r>
          <a:r>
            <a:rPr lang="en-US" sz="1200" b="0" i="0" u="none" strike="noStrike" baseline="0">
              <a:solidFill>
                <a:sysClr val="windowText" lastClr="000000"/>
              </a:solidFill>
              <a:latin typeface="+mn-lt"/>
            </a:rPr>
            <a:t>- </a:t>
          </a:r>
          <a:r>
            <a:rPr lang="en-US" sz="1050" b="0" i="1" u="none" strike="noStrike" baseline="0">
              <a:solidFill>
                <a:sysClr val="windowText" lastClr="000000"/>
              </a:solidFill>
              <a:latin typeface="+mn-lt"/>
            </a:rPr>
            <a:t>All identificable expenses that do not fit the categories above should be listed on separate 	lines with enough detail to justify the cost.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10. Large equipment, tuition, or other without indirect costs - </a:t>
          </a:r>
          <a:r>
            <a:rPr lang="en-US" sz="1050" b="0" i="1" u="none" strike="noStrike" baseline="0">
              <a:solidFill>
                <a:sysClr val="windowText" lastClr="000000"/>
              </a:solidFill>
              <a:latin typeface="+mn-lt"/>
            </a:rPr>
            <a:t>Please list any request for an equipment 	purchase greater than $10,000 needed for completion of the project, or other expense such as tuition  	that is not subject to indirect costs. Provide enough detail to justify cost. These requests may be 	determined to be unallowable upon review. Rationale must be included in Narrative Justification Tab.</a:t>
          </a:r>
        </a:p>
        <a:p>
          <a:pPr algn="l" rtl="0">
            <a:lnSpc>
              <a:spcPts val="1500"/>
            </a:lnSpc>
            <a:defRPr sz="1000"/>
          </a:pPr>
          <a:r>
            <a:rPr lang="en-US" sz="1200" b="1" i="0" u="none" strike="noStrike" baseline="0">
              <a:solidFill>
                <a:sysClr val="windowText" lastClr="000000"/>
              </a:solidFill>
              <a:latin typeface="+mn-lt"/>
            </a:rPr>
            <a:t>11. Consortium/Contractual - </a:t>
          </a:r>
          <a:r>
            <a:rPr lang="en-US" sz="1050" b="0" i="1" u="none" strike="noStrike" baseline="0">
              <a:solidFill>
                <a:sysClr val="windowText" lastClr="000000"/>
              </a:solidFill>
              <a:latin typeface="+mn-lt"/>
            </a:rPr>
            <a:t>Please list any expenses associated with a sub-contract. A detailed budget for 	this work must be included under the Sub Budget Year 1 &amp; 2 tabs. An explanation of why this is 	needed and how it relates to the aims of the proposal must be included in the Sub Budget 	Justification Tab. </a:t>
          </a:r>
        </a:p>
        <a:p>
          <a:pPr algn="l" rtl="0">
            <a:defRPr sz="1000"/>
          </a:pPr>
          <a:r>
            <a:rPr lang="en-US" sz="1200" b="1" i="0" u="none" strike="noStrike" baseline="0">
              <a:solidFill>
                <a:sysClr val="windowText" lastClr="000000"/>
              </a:solidFill>
              <a:latin typeface="+mn-lt"/>
            </a:rPr>
            <a:t>12. Indirect Costs </a:t>
          </a:r>
          <a:r>
            <a:rPr lang="en-US" sz="1050" b="0" i="1" u="none" strike="noStrike" baseline="0">
              <a:solidFill>
                <a:sysClr val="windowText" lastClr="000000"/>
              </a:solidFill>
              <a:latin typeface="+mn-lt"/>
            </a:rPr>
            <a:t>- Indirect costs are not allowed.</a:t>
          </a:r>
        </a:p>
        <a:p>
          <a:pPr algn="l" rtl="0">
            <a:defRPr sz="1000"/>
          </a:pPr>
          <a:endParaRPr lang="en-US" sz="1050" b="0" i="1"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Auto Populated Summary </a:t>
          </a:r>
        </a:p>
        <a:p>
          <a:pPr algn="l" rtl="0">
            <a:lnSpc>
              <a:spcPts val="1500"/>
            </a:lnSpc>
            <a:defRPr sz="1000"/>
          </a:pPr>
          <a:r>
            <a:rPr lang="en-US" sz="1200" b="0" i="1" u="none" strike="noStrike" baseline="0">
              <a:solidFill>
                <a:sysClr val="windowText" lastClr="000000"/>
              </a:solidFill>
              <a:latin typeface="+mn-lt"/>
            </a:rPr>
            <a:t>1. Fill in only the white cells in rows 3,4, and 5. Totals from the Detail Year Budgets should be auto populated in the gray cells. If there is an error, please contact HRiA Staff. </a:t>
          </a:r>
        </a:p>
        <a:p>
          <a:pPr algn="l" rtl="0">
            <a:lnSpc>
              <a:spcPts val="1500"/>
            </a:lnSpc>
            <a:defRPr sz="1000"/>
          </a:pPr>
          <a:endParaRPr lang="en-US" sz="1200" b="0" i="0" u="none" strike="noStrike" baseline="0">
            <a:solidFill>
              <a:sysClr val="windowText" lastClr="000000"/>
            </a:solidFill>
            <a:latin typeface="+mn-lt"/>
          </a:endParaRPr>
        </a:p>
        <a:p>
          <a:pPr rtl="0"/>
          <a:r>
            <a:rPr lang="en-US" sz="1200" b="1" i="0" u="sng" baseline="0">
              <a:effectLst/>
              <a:latin typeface="+mn-lt"/>
              <a:ea typeface="+mn-ea"/>
              <a:cs typeface="+mn-cs"/>
            </a:rPr>
            <a:t>Narrative Justification </a:t>
          </a:r>
          <a:endParaRPr lang="en-US" sz="1200">
            <a:effectLst/>
          </a:endParaRPr>
        </a:p>
        <a:p>
          <a:pPr rtl="0"/>
          <a:r>
            <a:rPr lang="en-US" sz="1200" b="0" i="1" baseline="0">
              <a:effectLst/>
              <a:latin typeface="+mn-lt"/>
              <a:ea typeface="+mn-ea"/>
              <a:cs typeface="+mn-cs"/>
            </a:rPr>
            <a:t>1. Provide explanation of how each of the costs listed in the Detailed Yearly Budgets relates to the aims of the project and the proposed experiments. Please add appropriate detail to those items that may require further explanation to the Review Committee.</a:t>
          </a:r>
          <a:endParaRPr lang="en-US" sz="1200" b="0" i="1" u="none" strike="noStrike" baseline="0">
            <a:solidFill>
              <a:sysClr val="windowText" lastClr="000000"/>
            </a:solidFill>
            <a:latin typeface="+mn-lt"/>
          </a:endParaRP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Current &amp; Pending Support </a:t>
          </a:r>
        </a:p>
        <a:p>
          <a:pPr algn="l" rtl="0">
            <a:lnSpc>
              <a:spcPts val="1500"/>
            </a:lnSpc>
            <a:defRPr sz="1000"/>
          </a:pPr>
          <a:r>
            <a:rPr lang="en-US" sz="1200" b="0" i="1" u="none" strike="noStrike" baseline="0">
              <a:solidFill>
                <a:sysClr val="windowText" lastClr="000000"/>
              </a:solidFill>
              <a:latin typeface="+mn-lt"/>
            </a:rPr>
            <a:t>1.  </a:t>
          </a:r>
          <a:r>
            <a:rPr lang="en-US" sz="1200" b="0" i="1" baseline="0">
              <a:effectLst/>
              <a:latin typeface="+mn-lt"/>
              <a:ea typeface="+mn-ea"/>
              <a:cs typeface="+mn-cs"/>
            </a:rPr>
            <a:t>Please list all of your current and pending support. If there is scientific or budgetary overlap with this proposal, explain how funding duplication will be avoided.</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1" i="0" u="sng" strike="noStrike" baseline="0">
              <a:solidFill>
                <a:sysClr val="windowText" lastClr="000000"/>
              </a:solidFill>
              <a:latin typeface="+mn-lt"/>
            </a:rPr>
            <a:t>Sub Budget Year X AND Justification</a:t>
          </a:r>
        </a:p>
        <a:p>
          <a:pPr algn="l" rtl="0">
            <a:lnSpc>
              <a:spcPts val="1500"/>
            </a:lnSpc>
            <a:defRPr sz="1000"/>
          </a:pPr>
          <a:r>
            <a:rPr lang="en-US" sz="1200" b="0" i="1" u="none" strike="noStrike" baseline="0">
              <a:solidFill>
                <a:sysClr val="windowText" lastClr="000000"/>
              </a:solidFill>
              <a:latin typeface="+mn-lt"/>
            </a:rPr>
            <a:t>1. Please complete the sub-contract budgets and justification as necessary. Follow the same instructions as for the Detailed Year X worksheets.</a:t>
          </a:r>
        </a:p>
        <a:p>
          <a:pPr algn="l" rtl="0">
            <a:defRPr sz="1000"/>
          </a:pPr>
          <a:endParaRPr lang="en-US" sz="1200" b="0" i="0" u="none" strike="noStrike" baseline="0">
            <a:solidFill>
              <a:sysClr val="windowText" lastClr="000000"/>
            </a:solidFill>
            <a:latin typeface="+mn-lt"/>
          </a:endParaRPr>
        </a:p>
        <a:p>
          <a:pPr algn="l" rtl="0">
            <a:defRPr sz="1000"/>
          </a:pPr>
          <a:r>
            <a:rPr lang="en-US" sz="1200" b="1" i="0" u="sng" strike="noStrike" baseline="0">
              <a:solidFill>
                <a:sysClr val="windowText" lastClr="000000"/>
              </a:solidFill>
              <a:latin typeface="+mn-lt"/>
            </a:rPr>
            <a:t>Please note: </a:t>
          </a: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Cells filled in gray have automatic formulas included.  Please make sure to update those formulas if you add rows.  As well, please carefully review your work and make sure that all calculations are correct, especially in regards to the Personnel fields. </a:t>
          </a:r>
        </a:p>
        <a:p>
          <a:pPr algn="l" rtl="0">
            <a:lnSpc>
              <a:spcPts val="1500"/>
            </a:lnSpc>
            <a:defRPr sz="1000"/>
          </a:pPr>
          <a:endParaRPr lang="en-US" sz="1200" b="0" i="0" u="none" strike="noStrike" baseline="0">
            <a:solidFill>
              <a:sysClr val="windowText" lastClr="000000"/>
            </a:solidFill>
            <a:latin typeface="+mn-lt"/>
          </a:endParaRPr>
        </a:p>
        <a:p>
          <a:pPr algn="l" rtl="0">
            <a:lnSpc>
              <a:spcPts val="1500"/>
            </a:lnSpc>
            <a:defRPr sz="1000"/>
          </a:pPr>
          <a:r>
            <a:rPr lang="en-US" sz="1200" b="0" i="0" u="none" strike="noStrike" baseline="0">
              <a:solidFill>
                <a:sysClr val="windowText" lastClr="000000"/>
              </a:solidFill>
              <a:latin typeface="+mn-lt"/>
            </a:rPr>
            <a:t>Once complete, save the file as an excel workbook to be uploaded to the online application. Include all relevent sheets, including sub-contracts, within the application pdf. Please refer to the Full Proposal Guidelines for guidance. If budget forms are not completed according to these instructions the proposal may be declined without further review.</a:t>
          </a:r>
        </a:p>
        <a:p>
          <a:pPr algn="l" rtl="0">
            <a:lnSpc>
              <a:spcPts val="1500"/>
            </a:lnSpc>
            <a:defRPr sz="1000"/>
          </a:pPr>
          <a:endParaRPr lang="en-US" sz="1200" b="0" i="0" u="none" strike="noStrike" baseline="0">
            <a:solidFill>
              <a:sysClr val="windowText" lastClr="000000"/>
            </a:solidFill>
            <a:latin typeface="+mn-lt"/>
          </a:endParaRPr>
        </a:p>
        <a:p>
          <a:pPr algn="l" rtl="0">
            <a:defRPr sz="1000"/>
          </a:pPr>
          <a:r>
            <a:rPr lang="en-US" sz="1200" b="0" i="0" u="none" strike="noStrike" baseline="0">
              <a:solidFill>
                <a:sysClr val="windowText" lastClr="000000"/>
              </a:solidFill>
              <a:latin typeface="+mn-lt"/>
            </a:rPr>
            <a:t>Contact PattersonAwards@hria.org with further questions.</a:t>
          </a: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500"/>
            </a:lnSpc>
            <a:defRPr sz="1000"/>
          </a:pPr>
          <a:endParaRPr lang="en-US" sz="1200" b="0" i="0" u="none" strike="noStrike" baseline="0">
            <a:solidFill>
              <a:sysClr val="windowText" lastClr="000000"/>
            </a:solidFill>
            <a:latin typeface="Palatino Linotype" panose="02040502050505030304" pitchFamily="18" charset="0"/>
          </a:endParaRPr>
        </a:p>
        <a:p>
          <a:pPr algn="l" rtl="0">
            <a:lnSpc>
              <a:spcPts val="1300"/>
            </a:lnSpc>
            <a:defRPr sz="1000"/>
          </a:pPr>
          <a:endParaRPr lang="en-US" sz="1200" b="0" i="0" u="none" strike="noStrike" baseline="0">
            <a:solidFill>
              <a:srgbClr val="000000"/>
            </a:solidFill>
            <a:latin typeface="CG Omega"/>
          </a:endParaRPr>
        </a:p>
        <a:p>
          <a:pPr algn="l" rtl="0">
            <a:lnSpc>
              <a:spcPts val="1300"/>
            </a:lnSpc>
            <a:defRPr sz="1000"/>
          </a:pPr>
          <a:endParaRPr lang="en-US" sz="1200" b="0" i="0" u="none" strike="noStrike" baseline="0">
            <a:solidFill>
              <a:srgbClr val="000000"/>
            </a:solidFill>
            <a:latin typeface="CG Omega"/>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4.bin"/><Relationship Id="rId4" Type="http://schemas.openxmlformats.org/officeDocument/2006/relationships/customProperty" Target="../customProperty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2E156-38E2-47C9-AD6E-BA1125B7961B}">
  <dimension ref="A1:S52"/>
  <sheetViews>
    <sheetView tabSelected="1" zoomScale="80" zoomScaleNormal="80" workbookViewId="0">
      <selection activeCell="F79" sqref="F79"/>
    </sheetView>
  </sheetViews>
  <sheetFormatPr defaultColWidth="8.75" defaultRowHeight="15.75" x14ac:dyDescent="0.25"/>
  <cols>
    <col min="1" max="10" width="8.75" style="38"/>
    <col min="11" max="11" width="62.25" style="38" customWidth="1"/>
    <col min="12" max="16384" width="8.75" style="38"/>
  </cols>
  <sheetData>
    <row r="1" spans="1:19" x14ac:dyDescent="0.25">
      <c r="A1" s="148"/>
      <c r="B1" s="149"/>
      <c r="C1" s="149"/>
      <c r="D1" s="149"/>
      <c r="E1" s="149"/>
      <c r="F1" s="149"/>
      <c r="G1" s="149"/>
      <c r="H1" s="149"/>
      <c r="I1" s="149"/>
      <c r="K1" s="53" t="s">
        <v>0</v>
      </c>
    </row>
    <row r="2" spans="1:19" ht="15.6" customHeight="1" x14ac:dyDescent="0.25">
      <c r="A2" s="149"/>
      <c r="B2" s="149"/>
      <c r="C2" s="149"/>
      <c r="D2" s="149"/>
      <c r="E2" s="149"/>
      <c r="F2" s="149"/>
      <c r="G2" s="149"/>
      <c r="H2" s="149"/>
      <c r="I2" s="149"/>
      <c r="K2" s="49" t="s">
        <v>1</v>
      </c>
      <c r="L2"/>
      <c r="M2"/>
      <c r="N2"/>
      <c r="O2"/>
      <c r="P2"/>
      <c r="Q2"/>
      <c r="R2"/>
      <c r="S2"/>
    </row>
    <row r="3" spans="1:19" x14ac:dyDescent="0.25">
      <c r="A3" s="149"/>
      <c r="B3" s="149"/>
      <c r="C3" s="149"/>
      <c r="D3" s="149"/>
      <c r="E3" s="149"/>
      <c r="F3" s="149"/>
      <c r="G3" s="149"/>
      <c r="H3" s="149"/>
      <c r="I3" s="149"/>
      <c r="K3" s="50" t="s">
        <v>2</v>
      </c>
    </row>
    <row r="4" spans="1:19" x14ac:dyDescent="0.25">
      <c r="A4" s="149"/>
      <c r="B4" s="149"/>
      <c r="C4" s="149"/>
      <c r="D4" s="149"/>
      <c r="E4" s="149"/>
      <c r="F4" s="149"/>
      <c r="G4" s="149"/>
      <c r="H4" s="149"/>
      <c r="I4" s="149"/>
      <c r="K4" s="54" t="s">
        <v>3</v>
      </c>
      <c r="L4"/>
      <c r="M4"/>
      <c r="N4"/>
      <c r="O4"/>
    </row>
    <row r="5" spans="1:19" x14ac:dyDescent="0.25">
      <c r="A5" s="149"/>
      <c r="B5" s="149"/>
      <c r="C5" s="149"/>
      <c r="D5" s="149"/>
      <c r="E5" s="149"/>
      <c r="F5" s="149"/>
      <c r="G5" s="149"/>
      <c r="H5" s="149"/>
      <c r="I5" s="149"/>
      <c r="K5" s="51" t="s">
        <v>4</v>
      </c>
      <c r="L5"/>
      <c r="M5"/>
      <c r="N5"/>
      <c r="O5"/>
      <c r="P5"/>
    </row>
    <row r="6" spans="1:19" x14ac:dyDescent="0.25">
      <c r="A6" s="149"/>
      <c r="B6" s="149"/>
      <c r="C6" s="149"/>
      <c r="D6" s="149"/>
      <c r="E6" s="149"/>
      <c r="F6" s="149"/>
      <c r="G6" s="149"/>
      <c r="H6" s="149"/>
      <c r="I6" s="149"/>
      <c r="K6" s="52" t="s">
        <v>5</v>
      </c>
    </row>
    <row r="7" spans="1:19" x14ac:dyDescent="0.25">
      <c r="A7" s="149"/>
      <c r="B7" s="149"/>
      <c r="C7" s="149"/>
      <c r="D7" s="149"/>
      <c r="E7" s="149"/>
      <c r="F7" s="149"/>
      <c r="G7" s="149"/>
      <c r="H7" s="149"/>
      <c r="I7" s="149"/>
    </row>
    <row r="8" spans="1:19" x14ac:dyDescent="0.25">
      <c r="A8" s="149"/>
      <c r="B8" s="149"/>
      <c r="C8" s="149"/>
      <c r="D8" s="149"/>
      <c r="E8" s="149"/>
      <c r="F8" s="149"/>
      <c r="G8" s="149"/>
      <c r="H8" s="149"/>
      <c r="I8" s="149"/>
    </row>
    <row r="9" spans="1:19" x14ac:dyDescent="0.25">
      <c r="A9" s="149"/>
      <c r="B9" s="149"/>
      <c r="C9" s="149"/>
      <c r="D9" s="149"/>
      <c r="E9" s="149"/>
      <c r="F9" s="149"/>
      <c r="G9" s="149"/>
      <c r="H9" s="149"/>
      <c r="I9" s="149"/>
    </row>
    <row r="10" spans="1:19" x14ac:dyDescent="0.25">
      <c r="A10" s="149"/>
      <c r="B10" s="149"/>
      <c r="C10" s="149"/>
      <c r="D10" s="149"/>
      <c r="E10" s="149"/>
      <c r="F10" s="149"/>
      <c r="G10" s="149"/>
      <c r="H10" s="149"/>
      <c r="I10" s="149"/>
    </row>
    <row r="11" spans="1:19" x14ac:dyDescent="0.25">
      <c r="A11" s="149"/>
      <c r="B11" s="149"/>
      <c r="C11" s="149"/>
      <c r="D11" s="149"/>
      <c r="E11" s="149"/>
      <c r="F11" s="149"/>
      <c r="G11" s="149"/>
      <c r="H11" s="149"/>
      <c r="I11" s="149"/>
    </row>
    <row r="12" spans="1:19" x14ac:dyDescent="0.25">
      <c r="A12" s="149"/>
      <c r="B12" s="149"/>
      <c r="C12" s="149"/>
      <c r="D12" s="149"/>
      <c r="E12" s="149"/>
      <c r="F12" s="149"/>
      <c r="G12" s="149"/>
      <c r="H12" s="149"/>
      <c r="I12" s="149"/>
    </row>
    <row r="13" spans="1:19" x14ac:dyDescent="0.25">
      <c r="A13" s="149"/>
      <c r="B13" s="149"/>
      <c r="C13" s="149"/>
      <c r="D13" s="149"/>
      <c r="E13" s="149"/>
      <c r="F13" s="149"/>
      <c r="G13" s="149"/>
      <c r="H13" s="149"/>
      <c r="I13" s="149"/>
    </row>
    <row r="14" spans="1:19" x14ac:dyDescent="0.25">
      <c r="A14" s="149"/>
      <c r="B14" s="149"/>
      <c r="C14" s="149"/>
      <c r="D14" s="149"/>
      <c r="E14" s="149"/>
      <c r="F14" s="149"/>
      <c r="G14" s="149"/>
      <c r="H14" s="149"/>
      <c r="I14" s="149"/>
    </row>
    <row r="15" spans="1:19" x14ac:dyDescent="0.25">
      <c r="A15" s="149"/>
      <c r="B15" s="149"/>
      <c r="C15" s="149"/>
      <c r="D15" s="149"/>
      <c r="E15" s="149"/>
      <c r="F15" s="149"/>
      <c r="G15" s="149"/>
      <c r="H15" s="149"/>
      <c r="I15" s="149"/>
    </row>
    <row r="16" spans="1:19" x14ac:dyDescent="0.25">
      <c r="A16" s="149"/>
      <c r="B16" s="149"/>
      <c r="C16" s="149"/>
      <c r="D16" s="149"/>
      <c r="E16" s="149"/>
      <c r="F16" s="149"/>
      <c r="G16" s="149"/>
      <c r="H16" s="149"/>
      <c r="I16" s="149"/>
    </row>
    <row r="17" spans="1:9" x14ac:dyDescent="0.25">
      <c r="A17" s="149"/>
      <c r="B17" s="149"/>
      <c r="C17" s="149"/>
      <c r="D17" s="149"/>
      <c r="E17" s="149"/>
      <c r="F17" s="149"/>
      <c r="G17" s="149"/>
      <c r="H17" s="149"/>
      <c r="I17" s="149"/>
    </row>
    <row r="18" spans="1:9" x14ac:dyDescent="0.25">
      <c r="A18" s="149"/>
      <c r="B18" s="149"/>
      <c r="C18" s="149"/>
      <c r="D18" s="149"/>
      <c r="E18" s="149"/>
      <c r="F18" s="149"/>
      <c r="G18" s="149"/>
      <c r="H18" s="149"/>
      <c r="I18" s="149"/>
    </row>
    <row r="19" spans="1:9" x14ac:dyDescent="0.25">
      <c r="A19" s="149"/>
      <c r="B19" s="149"/>
      <c r="C19" s="149"/>
      <c r="D19" s="149"/>
      <c r="E19" s="149"/>
      <c r="F19" s="149"/>
      <c r="G19" s="149"/>
      <c r="H19" s="149"/>
      <c r="I19" s="149"/>
    </row>
    <row r="20" spans="1:9" x14ac:dyDescent="0.25">
      <c r="A20" s="149"/>
      <c r="B20" s="149"/>
      <c r="C20" s="149"/>
      <c r="D20" s="149"/>
      <c r="E20" s="149"/>
      <c r="F20" s="149"/>
      <c r="G20" s="149"/>
      <c r="H20" s="149"/>
      <c r="I20" s="149"/>
    </row>
    <row r="21" spans="1:9" x14ac:dyDescent="0.25">
      <c r="A21" s="149"/>
      <c r="B21" s="149"/>
      <c r="C21" s="149"/>
      <c r="D21" s="149"/>
      <c r="E21" s="149"/>
      <c r="F21" s="149"/>
      <c r="G21" s="149"/>
      <c r="H21" s="149"/>
      <c r="I21" s="149"/>
    </row>
    <row r="22" spans="1:9" x14ac:dyDescent="0.25">
      <c r="A22" s="149"/>
      <c r="B22" s="149"/>
      <c r="C22" s="149"/>
      <c r="D22" s="149"/>
      <c r="E22" s="149"/>
      <c r="F22" s="149"/>
      <c r="G22" s="149"/>
      <c r="H22" s="149"/>
      <c r="I22" s="149"/>
    </row>
    <row r="23" spans="1:9" x14ac:dyDescent="0.25">
      <c r="A23" s="149"/>
      <c r="B23" s="149"/>
      <c r="C23" s="149"/>
      <c r="D23" s="149"/>
      <c r="E23" s="149"/>
      <c r="F23" s="149"/>
      <c r="G23" s="149"/>
      <c r="H23" s="149"/>
      <c r="I23" s="149"/>
    </row>
    <row r="24" spans="1:9" x14ac:dyDescent="0.25">
      <c r="A24" s="149"/>
      <c r="B24" s="149"/>
      <c r="C24" s="149"/>
      <c r="D24" s="149"/>
      <c r="E24" s="149"/>
      <c r="F24" s="149"/>
      <c r="G24" s="149"/>
      <c r="H24" s="149"/>
      <c r="I24" s="149"/>
    </row>
    <row r="25" spans="1:9" x14ac:dyDescent="0.25">
      <c r="A25" s="149"/>
      <c r="B25" s="149"/>
      <c r="C25" s="149"/>
      <c r="D25" s="149"/>
      <c r="E25" s="149"/>
      <c r="F25" s="149"/>
      <c r="G25" s="149"/>
      <c r="H25" s="149"/>
      <c r="I25" s="149"/>
    </row>
    <row r="26" spans="1:9" x14ac:dyDescent="0.25">
      <c r="A26" s="149"/>
      <c r="B26" s="149"/>
      <c r="C26" s="149"/>
      <c r="D26" s="149"/>
      <c r="E26" s="149"/>
      <c r="F26" s="149"/>
      <c r="G26" s="149"/>
      <c r="H26" s="149"/>
      <c r="I26" s="149"/>
    </row>
    <row r="27" spans="1:9" x14ac:dyDescent="0.25">
      <c r="A27" s="149"/>
      <c r="B27" s="149"/>
      <c r="C27" s="149"/>
      <c r="D27" s="149"/>
      <c r="E27" s="149"/>
      <c r="F27" s="149"/>
      <c r="G27" s="149"/>
      <c r="H27" s="149"/>
      <c r="I27" s="149"/>
    </row>
    <row r="28" spans="1:9" x14ac:dyDescent="0.25">
      <c r="A28" s="149"/>
      <c r="B28" s="149"/>
      <c r="C28" s="149"/>
      <c r="D28" s="149"/>
      <c r="E28" s="149"/>
      <c r="F28" s="149"/>
      <c r="G28" s="149"/>
      <c r="H28" s="149"/>
      <c r="I28" s="149"/>
    </row>
    <row r="29" spans="1:9" x14ac:dyDescent="0.25">
      <c r="A29" s="149"/>
      <c r="B29" s="149"/>
      <c r="C29" s="149"/>
      <c r="D29" s="149"/>
      <c r="E29" s="149"/>
      <c r="F29" s="149"/>
      <c r="G29" s="149"/>
      <c r="H29" s="149"/>
      <c r="I29" s="149"/>
    </row>
    <row r="30" spans="1:9" x14ac:dyDescent="0.25">
      <c r="A30" s="149"/>
      <c r="B30" s="149"/>
      <c r="C30" s="149"/>
      <c r="D30" s="149"/>
      <c r="E30" s="149"/>
      <c r="F30" s="149"/>
      <c r="G30" s="149"/>
      <c r="H30" s="149"/>
      <c r="I30" s="149"/>
    </row>
    <row r="31" spans="1:9" x14ac:dyDescent="0.25">
      <c r="A31" s="149"/>
      <c r="B31" s="149"/>
      <c r="C31" s="149"/>
      <c r="D31" s="149"/>
      <c r="E31" s="149"/>
      <c r="F31" s="149"/>
      <c r="G31" s="149"/>
      <c r="H31" s="149"/>
      <c r="I31" s="149"/>
    </row>
    <row r="32" spans="1:9" x14ac:dyDescent="0.25">
      <c r="A32" s="149"/>
      <c r="B32" s="149"/>
      <c r="C32" s="149"/>
      <c r="D32" s="149"/>
      <c r="E32" s="149"/>
      <c r="F32" s="149"/>
      <c r="G32" s="149"/>
      <c r="H32" s="149"/>
      <c r="I32" s="149"/>
    </row>
    <row r="33" spans="1:9" x14ac:dyDescent="0.25">
      <c r="A33" s="149"/>
      <c r="B33" s="149"/>
      <c r="C33" s="149"/>
      <c r="D33" s="149"/>
      <c r="E33" s="149"/>
      <c r="F33" s="149"/>
      <c r="G33" s="149"/>
      <c r="H33" s="149"/>
      <c r="I33" s="149"/>
    </row>
    <row r="52" spans="12:12" x14ac:dyDescent="0.25">
      <c r="L52" s="65"/>
    </row>
  </sheetData>
  <mergeCells count="1">
    <mergeCell ref="A1:I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33"/>
    <pageSetUpPr fitToPage="1"/>
  </sheetPr>
  <dimension ref="A1:L72"/>
  <sheetViews>
    <sheetView zoomScale="55" zoomScaleNormal="55" zoomScalePageLayoutView="70" workbookViewId="0">
      <selection sqref="A1:I72"/>
    </sheetView>
  </sheetViews>
  <sheetFormatPr defaultColWidth="11" defaultRowHeight="15.75" outlineLevelRow="1" x14ac:dyDescent="0.25"/>
  <cols>
    <col min="1" max="1" width="31.125" customWidth="1"/>
    <col min="2" max="2" width="14.375" customWidth="1"/>
    <col min="3" max="3" width="17.125" customWidth="1"/>
    <col min="4" max="4" width="15" customWidth="1"/>
    <col min="5" max="5" width="14.25" customWidth="1"/>
    <col min="6" max="6" width="13.75" customWidth="1"/>
    <col min="7" max="7" width="17.75" customWidth="1"/>
    <col min="8" max="8" width="14.25" customWidth="1"/>
    <col min="9" max="9" width="18.625" customWidth="1"/>
    <col min="16" max="16" width="13" customWidth="1"/>
    <col min="29" max="29" width="21" customWidth="1"/>
  </cols>
  <sheetData>
    <row r="1" spans="1:9" ht="38.1" customHeight="1" x14ac:dyDescent="0.25">
      <c r="A1" t="e" vm="1">
        <v>#VALUE!</v>
      </c>
    </row>
    <row r="2" spans="1:9" ht="21" x14ac:dyDescent="0.35">
      <c r="A2" s="87" t="s">
        <v>125</v>
      </c>
      <c r="B2" s="88"/>
      <c r="C2" s="88"/>
      <c r="D2" s="88"/>
      <c r="E2" s="89"/>
      <c r="F2" s="89"/>
      <c r="G2" s="88"/>
      <c r="H2" s="90" t="s">
        <v>6</v>
      </c>
      <c r="I2" s="90"/>
    </row>
    <row r="3" spans="1:9" ht="29.1" customHeight="1" x14ac:dyDescent="0.25">
      <c r="A3" s="73" t="s">
        <v>7</v>
      </c>
      <c r="B3" s="100"/>
      <c r="C3" s="101"/>
      <c r="D3" s="102"/>
      <c r="E3" s="99" t="s">
        <v>50</v>
      </c>
      <c r="F3" s="99"/>
      <c r="G3" s="100"/>
      <c r="H3" s="101"/>
      <c r="I3" s="102"/>
    </row>
    <row r="4" spans="1:9" ht="29.1" customHeight="1" x14ac:dyDescent="0.25">
      <c r="A4" s="23" t="s">
        <v>51</v>
      </c>
      <c r="B4" s="103"/>
      <c r="C4" s="104"/>
      <c r="D4" s="104"/>
      <c r="E4" s="104"/>
      <c r="F4" s="104"/>
      <c r="G4" s="104"/>
      <c r="H4" s="104"/>
      <c r="I4" s="105"/>
    </row>
    <row r="5" spans="1:9" ht="29.1" customHeight="1" x14ac:dyDescent="0.25">
      <c r="A5" s="24" t="s">
        <v>8</v>
      </c>
      <c r="B5" s="106">
        <v>46418</v>
      </c>
      <c r="C5" s="107"/>
      <c r="D5" s="91" t="s">
        <v>9</v>
      </c>
      <c r="E5" s="91"/>
      <c r="F5" s="91"/>
      <c r="G5" s="106">
        <v>46782</v>
      </c>
      <c r="H5" s="108"/>
      <c r="I5" s="107"/>
    </row>
    <row r="6" spans="1:9" ht="43.9" customHeight="1" x14ac:dyDescent="0.25">
      <c r="A6" s="66" t="s">
        <v>82</v>
      </c>
      <c r="B6" s="92">
        <f>I70</f>
        <v>0</v>
      </c>
      <c r="C6" s="93"/>
      <c r="D6" s="94" t="s">
        <v>10</v>
      </c>
      <c r="E6" s="95"/>
      <c r="F6" s="95"/>
      <c r="G6" s="96"/>
      <c r="H6" s="97">
        <v>0</v>
      </c>
      <c r="I6" s="98"/>
    </row>
    <row r="7" spans="1:9" ht="18" customHeight="1" x14ac:dyDescent="0.25">
      <c r="A7" s="114" t="s">
        <v>11</v>
      </c>
      <c r="B7" s="114"/>
      <c r="C7" s="114"/>
      <c r="D7" s="115"/>
      <c r="E7" s="115"/>
      <c r="F7" s="115"/>
      <c r="G7" s="112" t="s">
        <v>12</v>
      </c>
      <c r="H7" s="112"/>
      <c r="I7" s="113"/>
    </row>
    <row r="8" spans="1:9" ht="57.6" customHeight="1" x14ac:dyDescent="0.25">
      <c r="A8" s="25" t="s">
        <v>13</v>
      </c>
      <c r="B8" s="26" t="s">
        <v>14</v>
      </c>
      <c r="C8" s="26" t="s">
        <v>15</v>
      </c>
      <c r="D8" s="26" t="s">
        <v>16</v>
      </c>
      <c r="E8" s="26" t="s">
        <v>17</v>
      </c>
      <c r="F8" s="26" t="s">
        <v>18</v>
      </c>
      <c r="G8" s="39" t="s">
        <v>19</v>
      </c>
      <c r="H8" s="39" t="s">
        <v>20</v>
      </c>
      <c r="I8" s="39" t="s">
        <v>21</v>
      </c>
    </row>
    <row r="9" spans="1:9" ht="18.95" customHeight="1" x14ac:dyDescent="0.25">
      <c r="A9" s="8"/>
      <c r="B9" s="9" t="s">
        <v>22</v>
      </c>
      <c r="C9" s="43">
        <v>0</v>
      </c>
      <c r="D9" s="10">
        <v>100000</v>
      </c>
      <c r="E9" s="10">
        <v>0</v>
      </c>
      <c r="F9" s="11">
        <v>0</v>
      </c>
      <c r="G9" s="27">
        <f>E9*C9</f>
        <v>0</v>
      </c>
      <c r="H9" s="27">
        <f>G9*F9</f>
        <v>0</v>
      </c>
      <c r="I9" s="27">
        <f>G9+H9</f>
        <v>0</v>
      </c>
    </row>
    <row r="10" spans="1:9" ht="18.95" customHeight="1" outlineLevel="1" x14ac:dyDescent="0.25">
      <c r="A10" s="8"/>
      <c r="B10" s="9"/>
      <c r="C10" s="43">
        <v>0</v>
      </c>
      <c r="D10" s="10">
        <v>0</v>
      </c>
      <c r="E10" s="10">
        <v>0</v>
      </c>
      <c r="F10" s="11">
        <v>0</v>
      </c>
      <c r="G10" s="27">
        <f t="shared" ref="G10:G15" si="0">E10*C10</f>
        <v>0</v>
      </c>
      <c r="H10" s="27">
        <f t="shared" ref="H10:H15" si="1">G10*F10</f>
        <v>0</v>
      </c>
      <c r="I10" s="27">
        <f>G10+H10</f>
        <v>0</v>
      </c>
    </row>
    <row r="11" spans="1:9" ht="18.95" customHeight="1" outlineLevel="1" x14ac:dyDescent="0.25">
      <c r="A11" s="8"/>
      <c r="B11" s="9"/>
      <c r="C11" s="43">
        <v>0</v>
      </c>
      <c r="D11" s="10">
        <v>0</v>
      </c>
      <c r="E11" s="10">
        <v>0</v>
      </c>
      <c r="F11" s="11">
        <v>0</v>
      </c>
      <c r="G11" s="27">
        <f t="shared" si="0"/>
        <v>0</v>
      </c>
      <c r="H11" s="27">
        <f t="shared" si="1"/>
        <v>0</v>
      </c>
      <c r="I11" s="27">
        <f>G11+H11</f>
        <v>0</v>
      </c>
    </row>
    <row r="12" spans="1:9" ht="18.95" customHeight="1" outlineLevel="1" x14ac:dyDescent="0.25">
      <c r="A12" s="8"/>
      <c r="B12" s="9"/>
      <c r="C12" s="43">
        <v>0</v>
      </c>
      <c r="D12" s="10">
        <v>0</v>
      </c>
      <c r="E12" s="10">
        <v>0</v>
      </c>
      <c r="F12" s="11">
        <v>0</v>
      </c>
      <c r="G12" s="27">
        <f t="shared" si="0"/>
        <v>0</v>
      </c>
      <c r="H12" s="27">
        <f t="shared" si="1"/>
        <v>0</v>
      </c>
      <c r="I12" s="27">
        <f t="shared" ref="I12:I15" si="2">G12+H12</f>
        <v>0</v>
      </c>
    </row>
    <row r="13" spans="1:9" ht="18.95" customHeight="1" outlineLevel="1" x14ac:dyDescent="0.25">
      <c r="A13" s="8"/>
      <c r="B13" s="9"/>
      <c r="C13" s="43">
        <v>0</v>
      </c>
      <c r="D13" s="10">
        <v>0</v>
      </c>
      <c r="E13" s="10">
        <v>0</v>
      </c>
      <c r="F13" s="11">
        <v>0</v>
      </c>
      <c r="G13" s="27">
        <f>E13*C13</f>
        <v>0</v>
      </c>
      <c r="H13" s="27">
        <f t="shared" si="1"/>
        <v>0</v>
      </c>
      <c r="I13" s="27">
        <f t="shared" si="2"/>
        <v>0</v>
      </c>
    </row>
    <row r="14" spans="1:9" ht="18.95" customHeight="1" outlineLevel="1" x14ac:dyDescent="0.25">
      <c r="A14" s="8"/>
      <c r="B14" s="12"/>
      <c r="C14" s="43">
        <v>0</v>
      </c>
      <c r="D14" s="10">
        <v>0</v>
      </c>
      <c r="E14" s="10">
        <v>0</v>
      </c>
      <c r="F14" s="11">
        <v>0</v>
      </c>
      <c r="G14" s="27">
        <f t="shared" si="0"/>
        <v>0</v>
      </c>
      <c r="H14" s="27">
        <f t="shared" si="1"/>
        <v>0</v>
      </c>
      <c r="I14" s="27">
        <f t="shared" si="2"/>
        <v>0</v>
      </c>
    </row>
    <row r="15" spans="1:9" ht="18.95" customHeight="1" outlineLevel="1" x14ac:dyDescent="0.25">
      <c r="A15" s="8"/>
      <c r="B15" s="12"/>
      <c r="C15" s="43">
        <v>0</v>
      </c>
      <c r="D15" s="10">
        <v>0</v>
      </c>
      <c r="E15" s="10">
        <v>0</v>
      </c>
      <c r="F15" s="11">
        <v>0</v>
      </c>
      <c r="G15" s="27">
        <f t="shared" si="0"/>
        <v>0</v>
      </c>
      <c r="H15" s="27">
        <f t="shared" si="1"/>
        <v>0</v>
      </c>
      <c r="I15" s="27">
        <f t="shared" si="2"/>
        <v>0</v>
      </c>
    </row>
    <row r="16" spans="1:9" ht="18.95" customHeight="1" thickBot="1" x14ac:dyDescent="0.3">
      <c r="A16" s="116" t="s">
        <v>23</v>
      </c>
      <c r="B16" s="117"/>
      <c r="C16" s="117"/>
      <c r="D16" s="117"/>
      <c r="E16" s="117"/>
      <c r="F16" s="118"/>
      <c r="G16" s="55">
        <f>SUM(G9:G15)</f>
        <v>0</v>
      </c>
      <c r="H16" s="55">
        <f>SUM(H9:H15)</f>
        <v>0</v>
      </c>
      <c r="I16" s="56">
        <f>SUM(I9:I15)</f>
        <v>0</v>
      </c>
    </row>
    <row r="17" spans="1:9" ht="17.25" customHeight="1" outlineLevel="1" x14ac:dyDescent="0.25">
      <c r="A17" s="122" t="s">
        <v>26</v>
      </c>
      <c r="B17" s="123"/>
      <c r="C17" s="123"/>
      <c r="D17" s="123"/>
      <c r="E17" s="123"/>
      <c r="F17" s="123"/>
      <c r="G17" s="123"/>
      <c r="H17" s="123"/>
      <c r="I17" s="124"/>
    </row>
    <row r="18" spans="1:9" ht="17.25" customHeight="1" outlineLevel="1" x14ac:dyDescent="0.25">
      <c r="A18" s="84"/>
      <c r="B18" s="85"/>
      <c r="C18" s="85"/>
      <c r="D18" s="85"/>
      <c r="E18" s="85"/>
      <c r="F18" s="85"/>
      <c r="G18" s="85"/>
      <c r="H18" s="86"/>
      <c r="I18" s="13">
        <v>0</v>
      </c>
    </row>
    <row r="19" spans="1:9" ht="17.25" customHeight="1" outlineLevel="1" x14ac:dyDescent="0.25">
      <c r="A19" s="84"/>
      <c r="B19" s="85"/>
      <c r="C19" s="85"/>
      <c r="D19" s="85"/>
      <c r="E19" s="85"/>
      <c r="F19" s="85"/>
      <c r="G19" s="85"/>
      <c r="H19" s="86"/>
      <c r="I19" s="13">
        <v>0</v>
      </c>
    </row>
    <row r="20" spans="1:9" ht="17.25" customHeight="1" outlineLevel="1" x14ac:dyDescent="0.25">
      <c r="A20" s="84"/>
      <c r="B20" s="85"/>
      <c r="C20" s="85"/>
      <c r="D20" s="85"/>
      <c r="E20" s="85"/>
      <c r="F20" s="85"/>
      <c r="G20" s="85"/>
      <c r="H20" s="86"/>
      <c r="I20" s="13">
        <v>0</v>
      </c>
    </row>
    <row r="21" spans="1:9" ht="17.25" customHeight="1" outlineLevel="1" x14ac:dyDescent="0.25">
      <c r="A21" s="84"/>
      <c r="B21" s="85"/>
      <c r="C21" s="85"/>
      <c r="D21" s="85"/>
      <c r="E21" s="85"/>
      <c r="F21" s="85"/>
      <c r="G21" s="85"/>
      <c r="H21" s="86"/>
      <c r="I21" s="13">
        <v>0</v>
      </c>
    </row>
    <row r="22" spans="1:9" ht="17.25" customHeight="1" thickBot="1" x14ac:dyDescent="0.3">
      <c r="A22" s="109" t="s">
        <v>27</v>
      </c>
      <c r="B22" s="110"/>
      <c r="C22" s="110"/>
      <c r="D22" s="110"/>
      <c r="E22" s="110"/>
      <c r="F22" s="110"/>
      <c r="G22" s="110"/>
      <c r="H22" s="110"/>
      <c r="I22" s="30">
        <f>SUM(I18:I21)</f>
        <v>0</v>
      </c>
    </row>
    <row r="23" spans="1:9" ht="17.25" customHeight="1" outlineLevel="1" x14ac:dyDescent="0.25">
      <c r="A23" s="122" t="s">
        <v>24</v>
      </c>
      <c r="B23" s="123"/>
      <c r="C23" s="123"/>
      <c r="D23" s="123"/>
      <c r="E23" s="123"/>
      <c r="F23" s="123"/>
      <c r="G23" s="123"/>
      <c r="H23" s="123"/>
      <c r="I23" s="124"/>
    </row>
    <row r="24" spans="1:9" ht="17.25" customHeight="1" outlineLevel="1" x14ac:dyDescent="0.25">
      <c r="A24" s="84" t="s">
        <v>126</v>
      </c>
      <c r="B24" s="85"/>
      <c r="C24" s="85"/>
      <c r="D24" s="85"/>
      <c r="E24" s="85"/>
      <c r="F24" s="85"/>
      <c r="G24" s="85"/>
      <c r="H24" s="86"/>
      <c r="I24" s="14">
        <v>0</v>
      </c>
    </row>
    <row r="25" spans="1:9" ht="17.25" customHeight="1" outlineLevel="1" x14ac:dyDescent="0.25">
      <c r="A25" s="84"/>
      <c r="B25" s="85"/>
      <c r="C25" s="85"/>
      <c r="D25" s="85"/>
      <c r="E25" s="85"/>
      <c r="F25" s="85"/>
      <c r="G25" s="85"/>
      <c r="H25" s="86"/>
      <c r="I25" s="14">
        <v>0</v>
      </c>
    </row>
    <row r="26" spans="1:9" ht="18.95" customHeight="1" thickBot="1" x14ac:dyDescent="0.3">
      <c r="A26" s="109" t="s">
        <v>25</v>
      </c>
      <c r="B26" s="110"/>
      <c r="C26" s="110"/>
      <c r="D26" s="110"/>
      <c r="E26" s="110"/>
      <c r="F26" s="110"/>
      <c r="G26" s="110"/>
      <c r="H26" s="111"/>
      <c r="I26" s="30">
        <f>SUM(I24:I25)</f>
        <v>0</v>
      </c>
    </row>
    <row r="27" spans="1:9" ht="18.95" customHeight="1" outlineLevel="1" x14ac:dyDescent="0.25">
      <c r="A27" s="122" t="s">
        <v>29</v>
      </c>
      <c r="B27" s="123"/>
      <c r="C27" s="123"/>
      <c r="D27" s="123"/>
      <c r="E27" s="123"/>
      <c r="F27" s="123"/>
      <c r="G27" s="123"/>
      <c r="H27" s="123"/>
      <c r="I27" s="124"/>
    </row>
    <row r="28" spans="1:9" ht="18.95" customHeight="1" outlineLevel="1" x14ac:dyDescent="0.25">
      <c r="A28" s="84"/>
      <c r="B28" s="85"/>
      <c r="C28" s="85"/>
      <c r="D28" s="85"/>
      <c r="E28" s="85"/>
      <c r="F28" s="85"/>
      <c r="G28" s="85"/>
      <c r="H28" s="86"/>
      <c r="I28" s="15">
        <v>0</v>
      </c>
    </row>
    <row r="29" spans="1:9" ht="18.95" customHeight="1" outlineLevel="1" x14ac:dyDescent="0.25">
      <c r="A29" s="84"/>
      <c r="B29" s="85"/>
      <c r="C29" s="85"/>
      <c r="D29" s="85"/>
      <c r="E29" s="85"/>
      <c r="F29" s="85"/>
      <c r="G29" s="85"/>
      <c r="H29" s="86"/>
      <c r="I29" s="15">
        <v>0</v>
      </c>
    </row>
    <row r="30" spans="1:9" ht="18.95" customHeight="1" outlineLevel="1" x14ac:dyDescent="0.25">
      <c r="A30" s="84"/>
      <c r="B30" s="85"/>
      <c r="C30" s="85"/>
      <c r="D30" s="85"/>
      <c r="E30" s="85"/>
      <c r="F30" s="85"/>
      <c r="G30" s="85"/>
      <c r="H30" s="86"/>
      <c r="I30" s="15">
        <v>0</v>
      </c>
    </row>
    <row r="31" spans="1:9" ht="18.95" customHeight="1" outlineLevel="1" x14ac:dyDescent="0.25">
      <c r="A31" s="84"/>
      <c r="B31" s="85"/>
      <c r="C31" s="85"/>
      <c r="D31" s="85"/>
      <c r="E31" s="85"/>
      <c r="F31" s="85"/>
      <c r="G31" s="85"/>
      <c r="H31" s="86"/>
      <c r="I31" s="15">
        <v>0</v>
      </c>
    </row>
    <row r="32" spans="1:9" ht="18.95" customHeight="1" thickBot="1" x14ac:dyDescent="0.3">
      <c r="A32" s="109" t="s">
        <v>30</v>
      </c>
      <c r="B32" s="110"/>
      <c r="C32" s="110"/>
      <c r="D32" s="110"/>
      <c r="E32" s="110"/>
      <c r="F32" s="110"/>
      <c r="G32" s="110"/>
      <c r="H32" s="111"/>
      <c r="I32" s="30">
        <f>SUM(I28:I31)</f>
        <v>0</v>
      </c>
    </row>
    <row r="33" spans="1:9" ht="18.95" customHeight="1" outlineLevel="1" x14ac:dyDescent="0.25">
      <c r="A33" s="122" t="s">
        <v>99</v>
      </c>
      <c r="B33" s="123"/>
      <c r="C33" s="123"/>
      <c r="D33" s="123"/>
      <c r="E33" s="123"/>
      <c r="F33" s="123"/>
      <c r="G33" s="123"/>
      <c r="H33" s="123"/>
      <c r="I33" s="124"/>
    </row>
    <row r="34" spans="1:9" outlineLevel="1" x14ac:dyDescent="0.25">
      <c r="A34" s="84" t="s">
        <v>126</v>
      </c>
      <c r="B34" s="85"/>
      <c r="C34" s="85"/>
      <c r="D34" s="85"/>
      <c r="E34" s="85"/>
      <c r="F34" s="85"/>
      <c r="G34" s="85"/>
      <c r="H34" s="86"/>
      <c r="I34" s="13">
        <v>0</v>
      </c>
    </row>
    <row r="35" spans="1:9" outlineLevel="1" x14ac:dyDescent="0.25">
      <c r="A35" s="84"/>
      <c r="B35" s="85"/>
      <c r="C35" s="85"/>
      <c r="D35" s="85"/>
      <c r="E35" s="85"/>
      <c r="F35" s="85"/>
      <c r="G35" s="85"/>
      <c r="H35" s="86"/>
      <c r="I35" s="13">
        <v>0</v>
      </c>
    </row>
    <row r="36" spans="1:9" outlineLevel="1" x14ac:dyDescent="0.25">
      <c r="A36" s="84"/>
      <c r="B36" s="85"/>
      <c r="C36" s="85"/>
      <c r="D36" s="85"/>
      <c r="E36" s="85"/>
      <c r="F36" s="85"/>
      <c r="G36" s="85"/>
      <c r="H36" s="86"/>
      <c r="I36" s="13">
        <v>0</v>
      </c>
    </row>
    <row r="37" spans="1:9" ht="16.5" thickBot="1" x14ac:dyDescent="0.3">
      <c r="A37" s="109" t="s">
        <v>112</v>
      </c>
      <c r="B37" s="110"/>
      <c r="C37" s="110"/>
      <c r="D37" s="110"/>
      <c r="E37" s="110"/>
      <c r="F37" s="110"/>
      <c r="G37" s="110"/>
      <c r="H37" s="111"/>
      <c r="I37" s="30">
        <f>SUM(I34:I36)</f>
        <v>0</v>
      </c>
    </row>
    <row r="38" spans="1:9" ht="15.75" customHeight="1" outlineLevel="1" x14ac:dyDescent="0.25">
      <c r="A38" s="122" t="s">
        <v>116</v>
      </c>
      <c r="B38" s="123"/>
      <c r="C38" s="123"/>
      <c r="D38" s="123"/>
      <c r="E38" s="123"/>
      <c r="F38" s="123"/>
      <c r="G38" s="123"/>
      <c r="H38" s="123"/>
      <c r="I38" s="124"/>
    </row>
    <row r="39" spans="1:9" outlineLevel="1" x14ac:dyDescent="0.25">
      <c r="A39" s="84"/>
      <c r="B39" s="85"/>
      <c r="C39" s="85"/>
      <c r="D39" s="85"/>
      <c r="E39" s="85"/>
      <c r="F39" s="85"/>
      <c r="G39" s="85"/>
      <c r="H39" s="86"/>
      <c r="I39" s="13">
        <v>0</v>
      </c>
    </row>
    <row r="40" spans="1:9" outlineLevel="1" x14ac:dyDescent="0.25">
      <c r="A40" s="84"/>
      <c r="B40" s="85"/>
      <c r="C40" s="85"/>
      <c r="D40" s="85"/>
      <c r="E40" s="85"/>
      <c r="F40" s="85"/>
      <c r="G40" s="85"/>
      <c r="H40" s="86"/>
      <c r="I40" s="13">
        <v>0</v>
      </c>
    </row>
    <row r="41" spans="1:9" ht="16.5" thickBot="1" x14ac:dyDescent="0.3">
      <c r="A41" s="109" t="s">
        <v>28</v>
      </c>
      <c r="B41" s="110"/>
      <c r="C41" s="110"/>
      <c r="D41" s="110"/>
      <c r="E41" s="110"/>
      <c r="F41" s="110"/>
      <c r="G41" s="110"/>
      <c r="H41" s="111"/>
      <c r="I41" s="30">
        <f>SUM(I39:I40)</f>
        <v>0</v>
      </c>
    </row>
    <row r="42" spans="1:9" ht="15.75" customHeight="1" outlineLevel="1" x14ac:dyDescent="0.25">
      <c r="A42" s="122" t="s">
        <v>117</v>
      </c>
      <c r="B42" s="123"/>
      <c r="C42" s="123"/>
      <c r="D42" s="123"/>
      <c r="E42" s="123"/>
      <c r="F42" s="123"/>
      <c r="G42" s="123"/>
      <c r="H42" s="123"/>
      <c r="I42" s="124"/>
    </row>
    <row r="43" spans="1:9" outlineLevel="1" x14ac:dyDescent="0.25">
      <c r="A43" s="119"/>
      <c r="B43" s="120"/>
      <c r="C43" s="120"/>
      <c r="D43" s="120"/>
      <c r="E43" s="120"/>
      <c r="F43" s="120"/>
      <c r="G43" s="120"/>
      <c r="H43" s="121"/>
      <c r="I43" s="13">
        <v>0</v>
      </c>
    </row>
    <row r="44" spans="1:9" outlineLevel="1" x14ac:dyDescent="0.25">
      <c r="A44" s="84"/>
      <c r="B44" s="85"/>
      <c r="C44" s="85"/>
      <c r="D44" s="85"/>
      <c r="E44" s="85"/>
      <c r="F44" s="85"/>
      <c r="G44" s="85"/>
      <c r="H44" s="86"/>
      <c r="I44" s="13">
        <v>0</v>
      </c>
    </row>
    <row r="45" spans="1:9" outlineLevel="1" x14ac:dyDescent="0.25">
      <c r="A45" s="84"/>
      <c r="B45" s="85"/>
      <c r="C45" s="85"/>
      <c r="D45" s="85"/>
      <c r="E45" s="85"/>
      <c r="F45" s="85"/>
      <c r="G45" s="85"/>
      <c r="H45" s="86"/>
      <c r="I45" s="13">
        <v>0</v>
      </c>
    </row>
    <row r="46" spans="1:9" ht="16.5" thickBot="1" x14ac:dyDescent="0.3">
      <c r="A46" s="109" t="s">
        <v>122</v>
      </c>
      <c r="B46" s="110"/>
      <c r="C46" s="110"/>
      <c r="D46" s="110"/>
      <c r="E46" s="110"/>
      <c r="F46" s="110"/>
      <c r="G46" s="110"/>
      <c r="H46" s="111"/>
      <c r="I46" s="30">
        <f>SUM(I43:I45)</f>
        <v>0</v>
      </c>
    </row>
    <row r="47" spans="1:9" ht="15.75" customHeight="1" outlineLevel="1" x14ac:dyDescent="0.25">
      <c r="A47" s="122" t="s">
        <v>115</v>
      </c>
      <c r="B47" s="123"/>
      <c r="C47" s="123"/>
      <c r="D47" s="123"/>
      <c r="E47" s="123"/>
      <c r="F47" s="123"/>
      <c r="G47" s="123"/>
      <c r="H47" s="123"/>
      <c r="I47" s="124"/>
    </row>
    <row r="48" spans="1:9" outlineLevel="1" x14ac:dyDescent="0.25">
      <c r="A48" s="84"/>
      <c r="B48" s="85"/>
      <c r="C48" s="85"/>
      <c r="D48" s="85"/>
      <c r="E48" s="85"/>
      <c r="F48" s="85"/>
      <c r="G48" s="85"/>
      <c r="H48" s="86"/>
      <c r="I48" s="13">
        <v>0</v>
      </c>
    </row>
    <row r="49" spans="1:9" outlineLevel="1" x14ac:dyDescent="0.25">
      <c r="A49" s="84"/>
      <c r="B49" s="85"/>
      <c r="C49" s="85"/>
      <c r="D49" s="85"/>
      <c r="E49" s="85"/>
      <c r="F49" s="85"/>
      <c r="G49" s="85"/>
      <c r="H49" s="86"/>
      <c r="I49" s="13">
        <v>0</v>
      </c>
    </row>
    <row r="50" spans="1:9" ht="16.5" thickBot="1" x14ac:dyDescent="0.3">
      <c r="A50" s="109" t="s">
        <v>123</v>
      </c>
      <c r="B50" s="110"/>
      <c r="C50" s="110"/>
      <c r="D50" s="110"/>
      <c r="E50" s="110"/>
      <c r="F50" s="110"/>
      <c r="G50" s="110"/>
      <c r="H50" s="111"/>
      <c r="I50" s="30">
        <f>SUM(I48:I49)</f>
        <v>0</v>
      </c>
    </row>
    <row r="51" spans="1:9" ht="15.75" customHeight="1" outlineLevel="1" x14ac:dyDescent="0.25">
      <c r="A51" s="122" t="s">
        <v>31</v>
      </c>
      <c r="B51" s="123"/>
      <c r="C51" s="123"/>
      <c r="D51" s="123"/>
      <c r="E51" s="123"/>
      <c r="F51" s="123"/>
      <c r="G51" s="123"/>
      <c r="H51" s="123"/>
      <c r="I51" s="124"/>
    </row>
    <row r="52" spans="1:9" outlineLevel="1" x14ac:dyDescent="0.25">
      <c r="A52" s="84"/>
      <c r="B52" s="85"/>
      <c r="C52" s="85"/>
      <c r="D52" s="85"/>
      <c r="E52" s="85"/>
      <c r="F52" s="85"/>
      <c r="G52" s="85"/>
      <c r="H52" s="86"/>
      <c r="I52" s="13">
        <v>0</v>
      </c>
    </row>
    <row r="53" spans="1:9" outlineLevel="1" x14ac:dyDescent="0.25">
      <c r="A53" s="84"/>
      <c r="B53" s="85"/>
      <c r="C53" s="85"/>
      <c r="D53" s="85"/>
      <c r="E53" s="85"/>
      <c r="F53" s="85"/>
      <c r="G53" s="85"/>
      <c r="H53" s="86"/>
      <c r="I53" s="13">
        <v>0</v>
      </c>
    </row>
    <row r="54" spans="1:9" outlineLevel="1" x14ac:dyDescent="0.25">
      <c r="A54" s="84"/>
      <c r="B54" s="85"/>
      <c r="C54" s="85"/>
      <c r="D54" s="85"/>
      <c r="E54" s="85"/>
      <c r="F54" s="85"/>
      <c r="G54" s="85"/>
      <c r="H54" s="86"/>
      <c r="I54" s="13">
        <v>0</v>
      </c>
    </row>
    <row r="55" spans="1:9" outlineLevel="1" x14ac:dyDescent="0.25">
      <c r="A55" s="84"/>
      <c r="B55" s="85"/>
      <c r="C55" s="85"/>
      <c r="D55" s="85"/>
      <c r="E55" s="85"/>
      <c r="F55" s="85"/>
      <c r="G55" s="85"/>
      <c r="H55" s="86"/>
      <c r="I55" s="13">
        <v>0</v>
      </c>
    </row>
    <row r="56" spans="1:9" ht="16.5" thickBot="1" x14ac:dyDescent="0.3">
      <c r="A56" s="109" t="s">
        <v>32</v>
      </c>
      <c r="B56" s="110"/>
      <c r="C56" s="110"/>
      <c r="D56" s="110"/>
      <c r="E56" s="110"/>
      <c r="F56" s="110"/>
      <c r="G56" s="110"/>
      <c r="H56" s="111"/>
      <c r="I56" s="30">
        <f>SUM(I52:I55)</f>
        <v>0</v>
      </c>
    </row>
    <row r="57" spans="1:9" ht="18.600000000000001" customHeight="1" thickBot="1" x14ac:dyDescent="0.3">
      <c r="A57" s="127" t="s">
        <v>33</v>
      </c>
      <c r="B57" s="128"/>
      <c r="C57" s="128"/>
      <c r="D57" s="128"/>
      <c r="E57" s="128"/>
      <c r="F57" s="128"/>
      <c r="G57" s="128"/>
      <c r="H57" s="129"/>
      <c r="I57" s="44">
        <f>SUM(I16,I22,I26,I32,I37,I41,I46,I50,I56)</f>
        <v>0</v>
      </c>
    </row>
    <row r="58" spans="1:9" ht="16.5" thickBot="1" x14ac:dyDescent="0.3">
      <c r="A58" s="136" t="s">
        <v>34</v>
      </c>
      <c r="B58" s="137"/>
      <c r="C58" s="137"/>
      <c r="D58" s="137"/>
      <c r="E58" s="137"/>
      <c r="F58" s="137"/>
      <c r="G58" s="138"/>
      <c r="H58" s="229">
        <v>0</v>
      </c>
      <c r="I58" s="6">
        <f>I57*$H$58</f>
        <v>0</v>
      </c>
    </row>
    <row r="59" spans="1:9" ht="15.75" customHeight="1" outlineLevel="1" x14ac:dyDescent="0.25">
      <c r="A59" s="145" t="s">
        <v>96</v>
      </c>
      <c r="B59" s="146"/>
      <c r="C59" s="146"/>
      <c r="D59" s="146"/>
      <c r="E59" s="146"/>
      <c r="F59" s="146"/>
      <c r="G59" s="146"/>
      <c r="H59" s="146"/>
      <c r="I59" s="147"/>
    </row>
    <row r="60" spans="1:9" outlineLevel="1" x14ac:dyDescent="0.25">
      <c r="A60" s="130"/>
      <c r="B60" s="131"/>
      <c r="C60" s="131"/>
      <c r="D60" s="131"/>
      <c r="E60" s="131"/>
      <c r="F60" s="131"/>
      <c r="G60" s="131"/>
      <c r="H60" s="132"/>
      <c r="I60" s="17">
        <v>0</v>
      </c>
    </row>
    <row r="61" spans="1:9" outlineLevel="1" x14ac:dyDescent="0.25">
      <c r="A61" s="130"/>
      <c r="B61" s="131"/>
      <c r="C61" s="131"/>
      <c r="D61" s="131"/>
      <c r="E61" s="131"/>
      <c r="F61" s="131"/>
      <c r="G61" s="131"/>
      <c r="H61" s="132"/>
      <c r="I61" s="17">
        <v>0</v>
      </c>
    </row>
    <row r="62" spans="1:9" ht="16.5" thickBot="1" x14ac:dyDescent="0.3">
      <c r="A62" s="133" t="s">
        <v>113</v>
      </c>
      <c r="B62" s="134"/>
      <c r="C62" s="134"/>
      <c r="D62" s="134"/>
      <c r="E62" s="134"/>
      <c r="F62" s="134"/>
      <c r="G62" s="134"/>
      <c r="H62" s="135"/>
      <c r="I62" s="45">
        <f>SUM(I60:I61)</f>
        <v>0</v>
      </c>
    </row>
    <row r="63" spans="1:9" ht="15.75" customHeight="1" outlineLevel="1" x14ac:dyDescent="0.25">
      <c r="A63" s="145" t="s">
        <v>35</v>
      </c>
      <c r="B63" s="146"/>
      <c r="C63" s="146"/>
      <c r="D63" s="146"/>
      <c r="E63" s="146"/>
      <c r="F63" s="146"/>
      <c r="G63" s="146"/>
      <c r="H63" s="146"/>
      <c r="I63" s="147"/>
    </row>
    <row r="64" spans="1:9" outlineLevel="1" x14ac:dyDescent="0.25">
      <c r="A64" s="130"/>
      <c r="B64" s="131"/>
      <c r="C64" s="131"/>
      <c r="D64" s="131"/>
      <c r="E64" s="131"/>
      <c r="F64" s="131"/>
      <c r="G64" s="131"/>
      <c r="H64" s="132"/>
      <c r="I64" s="18">
        <v>0</v>
      </c>
    </row>
    <row r="65" spans="1:12" outlineLevel="1" x14ac:dyDescent="0.25">
      <c r="A65" s="130"/>
      <c r="B65" s="131"/>
      <c r="C65" s="131"/>
      <c r="D65" s="131"/>
      <c r="E65" s="131"/>
      <c r="F65" s="131"/>
      <c r="G65" s="131"/>
      <c r="H65" s="132"/>
      <c r="I65" s="18">
        <v>0</v>
      </c>
    </row>
    <row r="66" spans="1:12" outlineLevel="1" x14ac:dyDescent="0.25">
      <c r="A66" s="130"/>
      <c r="B66" s="131"/>
      <c r="C66" s="131"/>
      <c r="D66" s="131"/>
      <c r="E66" s="131"/>
      <c r="F66" s="131"/>
      <c r="G66" s="131"/>
      <c r="H66" s="132"/>
      <c r="I66" s="18">
        <v>0</v>
      </c>
      <c r="L66" s="41"/>
    </row>
    <row r="67" spans="1:12" ht="16.5" thickBot="1" x14ac:dyDescent="0.3">
      <c r="A67" s="133" t="s">
        <v>36</v>
      </c>
      <c r="B67" s="134"/>
      <c r="C67" s="134"/>
      <c r="D67" s="134"/>
      <c r="E67" s="134"/>
      <c r="F67" s="134"/>
      <c r="G67" s="134"/>
      <c r="H67" s="135"/>
      <c r="I67" s="45">
        <f>SUM(I64:I66)</f>
        <v>0</v>
      </c>
    </row>
    <row r="68" spans="1:12" ht="16.5" thickBot="1" x14ac:dyDescent="0.3">
      <c r="A68" s="125" t="s">
        <v>37</v>
      </c>
      <c r="B68" s="126"/>
      <c r="C68" s="126"/>
      <c r="D68" s="126"/>
      <c r="E68" s="126"/>
      <c r="F68" s="126"/>
      <c r="G68" s="126"/>
      <c r="H68" s="42">
        <f>H6-H58</f>
        <v>0</v>
      </c>
      <c r="I68" s="6">
        <f>I67*$H$68</f>
        <v>0</v>
      </c>
    </row>
    <row r="69" spans="1:12" x14ac:dyDescent="0.25">
      <c r="A69" s="142"/>
      <c r="B69" s="143"/>
      <c r="C69" s="143"/>
      <c r="D69" s="143"/>
      <c r="E69" s="143"/>
      <c r="F69" s="143"/>
      <c r="G69" s="143"/>
      <c r="H69" s="143"/>
      <c r="I69" s="144"/>
    </row>
    <row r="70" spans="1:12" x14ac:dyDescent="0.25">
      <c r="A70" s="139" t="s">
        <v>38</v>
      </c>
      <c r="B70" s="140"/>
      <c r="C70" s="140"/>
      <c r="D70" s="140"/>
      <c r="E70" s="140"/>
      <c r="F70" s="140"/>
      <c r="G70" s="140"/>
      <c r="H70" s="141"/>
      <c r="I70" s="46">
        <f>SUM(I57:I58,I62,I67:I68)</f>
        <v>0</v>
      </c>
    </row>
    <row r="71" spans="1:12" x14ac:dyDescent="0.25">
      <c r="A71" s="1" t="s">
        <v>39</v>
      </c>
    </row>
    <row r="72" spans="1:12" x14ac:dyDescent="0.25">
      <c r="A72" t="s">
        <v>40</v>
      </c>
    </row>
  </sheetData>
  <sheetProtection insertRows="0" deleteRows="0" selectLockedCells="1"/>
  <mergeCells count="69">
    <mergeCell ref="A70:H70"/>
    <mergeCell ref="A69:I69"/>
    <mergeCell ref="A17:I17"/>
    <mergeCell ref="A23:I23"/>
    <mergeCell ref="A27:I27"/>
    <mergeCell ref="A33:I33"/>
    <mergeCell ref="A38:I38"/>
    <mergeCell ref="A42:I42"/>
    <mergeCell ref="A51:I51"/>
    <mergeCell ref="A59:I59"/>
    <mergeCell ref="A63:I63"/>
    <mergeCell ref="A64:H64"/>
    <mergeCell ref="A65:H65"/>
    <mergeCell ref="A66:H66"/>
    <mergeCell ref="A55:H55"/>
    <mergeCell ref="A67:H67"/>
    <mergeCell ref="A50:H50"/>
    <mergeCell ref="A52:H52"/>
    <mergeCell ref="A53:H53"/>
    <mergeCell ref="A54:H54"/>
    <mergeCell ref="A68:G68"/>
    <mergeCell ref="A56:H56"/>
    <mergeCell ref="A57:H57"/>
    <mergeCell ref="A61:H61"/>
    <mergeCell ref="A62:H62"/>
    <mergeCell ref="A58:G58"/>
    <mergeCell ref="A60:H60"/>
    <mergeCell ref="A45:H45"/>
    <mergeCell ref="A46:H46"/>
    <mergeCell ref="A48:H48"/>
    <mergeCell ref="A47:I47"/>
    <mergeCell ref="A49:H49"/>
    <mergeCell ref="A39:H39"/>
    <mergeCell ref="A40:H40"/>
    <mergeCell ref="A41:H41"/>
    <mergeCell ref="A43:H43"/>
    <mergeCell ref="A44:H44"/>
    <mergeCell ref="A37:H37"/>
    <mergeCell ref="G7:I7"/>
    <mergeCell ref="A7:F7"/>
    <mergeCell ref="A16:F16"/>
    <mergeCell ref="A26:H26"/>
    <mergeCell ref="A28:H28"/>
    <mergeCell ref="A30:H30"/>
    <mergeCell ref="A20:H20"/>
    <mergeCell ref="A21:H21"/>
    <mergeCell ref="A22:H22"/>
    <mergeCell ref="A24:H24"/>
    <mergeCell ref="A25:H25"/>
    <mergeCell ref="A31:H31"/>
    <mergeCell ref="A32:H32"/>
    <mergeCell ref="A34:H34"/>
    <mergeCell ref="A35:H35"/>
    <mergeCell ref="A36:H36"/>
    <mergeCell ref="A29:H29"/>
    <mergeCell ref="A2:G2"/>
    <mergeCell ref="H2:I2"/>
    <mergeCell ref="D5:F5"/>
    <mergeCell ref="B6:C6"/>
    <mergeCell ref="A18:H18"/>
    <mergeCell ref="D6:G6"/>
    <mergeCell ref="H6:I6"/>
    <mergeCell ref="E3:F3"/>
    <mergeCell ref="A19:H19"/>
    <mergeCell ref="B3:D3"/>
    <mergeCell ref="G3:I3"/>
    <mergeCell ref="B4:I4"/>
    <mergeCell ref="B5:C5"/>
    <mergeCell ref="G5:I5"/>
  </mergeCells>
  <phoneticPr fontId="3" type="noConversion"/>
  <conditionalFormatting sqref="H58">
    <cfRule type="cellIs" dxfId="4" priority="4" operator="greaterThan">
      <formula>$H$6</formula>
    </cfRule>
  </conditionalFormatting>
  <pageMargins left="0.75" right="0.75" top="1" bottom="1" header="0.5" footer="0.5"/>
  <pageSetup scale="48" orientation="portrait" horizontalDpi="4294967292" verticalDpi="4294967292" r:id="rId1"/>
  <headerFooter alignWithMargins="0">
    <oddHeader xml:space="preserve">&amp;R&amp;"-,Bold"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pageSetUpPr fitToPage="1"/>
  </sheetPr>
  <dimension ref="A1:I72"/>
  <sheetViews>
    <sheetView topLeftCell="A53" zoomScale="85" zoomScaleNormal="85" workbookViewId="0">
      <selection activeCell="I72" sqref="A1:I72"/>
    </sheetView>
  </sheetViews>
  <sheetFormatPr defaultColWidth="11" defaultRowHeight="15.75" outlineLevelRow="1" x14ac:dyDescent="0.25"/>
  <cols>
    <col min="1" max="1" width="30.75" customWidth="1"/>
    <col min="2" max="2" width="14.375" customWidth="1"/>
    <col min="3" max="3" width="14.625" customWidth="1"/>
    <col min="4" max="4" width="13.75" customWidth="1"/>
    <col min="5" max="5" width="14.5" customWidth="1"/>
    <col min="6" max="6" width="13.25" customWidth="1"/>
    <col min="7" max="8" width="17.625" customWidth="1"/>
    <col min="9" max="9" width="17.75" customWidth="1"/>
  </cols>
  <sheetData>
    <row r="1" spans="1:9" ht="47.45" customHeight="1" x14ac:dyDescent="0.25">
      <c r="A1" t="e" vm="1">
        <v>#VALUE!</v>
      </c>
    </row>
    <row r="2" spans="1:9" ht="21" x14ac:dyDescent="0.35">
      <c r="A2" s="87" t="s">
        <v>125</v>
      </c>
      <c r="B2" s="89"/>
      <c r="C2" s="89"/>
      <c r="D2" s="89"/>
      <c r="E2" s="89"/>
      <c r="F2" s="89"/>
      <c r="G2" s="89"/>
      <c r="H2" s="150" t="s">
        <v>41</v>
      </c>
      <c r="I2" s="150"/>
    </row>
    <row r="3" spans="1:9" ht="29.1" customHeight="1" x14ac:dyDescent="0.25">
      <c r="A3" s="23" t="s">
        <v>7</v>
      </c>
      <c r="B3" s="161"/>
      <c r="C3" s="159"/>
      <c r="D3" s="159"/>
      <c r="E3" s="158" t="s">
        <v>50</v>
      </c>
      <c r="F3" s="158"/>
      <c r="G3" s="159"/>
      <c r="H3" s="159"/>
      <c r="I3" s="160"/>
    </row>
    <row r="4" spans="1:9" ht="29.1" customHeight="1" x14ac:dyDescent="0.25">
      <c r="A4" s="23" t="s">
        <v>51</v>
      </c>
      <c r="B4" s="103"/>
      <c r="C4" s="104"/>
      <c r="D4" s="104"/>
      <c r="E4" s="104"/>
      <c r="F4" s="104"/>
      <c r="G4" s="104"/>
      <c r="H4" s="104"/>
      <c r="I4" s="105"/>
    </row>
    <row r="5" spans="1:9" ht="42.6" customHeight="1" x14ac:dyDescent="0.25">
      <c r="A5" s="24" t="s">
        <v>42</v>
      </c>
      <c r="B5" s="79">
        <v>46783</v>
      </c>
      <c r="C5" s="74"/>
      <c r="D5" s="151" t="s">
        <v>43</v>
      </c>
      <c r="E5" s="151"/>
      <c r="F5" s="151"/>
      <c r="G5" s="79">
        <v>47148</v>
      </c>
      <c r="H5" s="75"/>
      <c r="I5" s="76"/>
    </row>
    <row r="6" spans="1:9" ht="33" customHeight="1" x14ac:dyDescent="0.25">
      <c r="A6" s="66" t="s">
        <v>83</v>
      </c>
      <c r="B6" s="92">
        <f>I70</f>
        <v>0</v>
      </c>
      <c r="C6" s="93"/>
      <c r="D6" s="94" t="s">
        <v>44</v>
      </c>
      <c r="E6" s="95"/>
      <c r="F6" s="95"/>
      <c r="G6" s="95"/>
      <c r="H6" s="152">
        <v>0</v>
      </c>
      <c r="I6" s="153"/>
    </row>
    <row r="7" spans="1:9" ht="28.5" customHeight="1" x14ac:dyDescent="0.25">
      <c r="A7" s="155" t="s">
        <v>11</v>
      </c>
      <c r="B7" s="156"/>
      <c r="C7" s="156"/>
      <c r="D7" s="157"/>
      <c r="E7" s="157"/>
      <c r="F7" s="157"/>
      <c r="G7" s="154" t="s">
        <v>12</v>
      </c>
      <c r="H7" s="112"/>
      <c r="I7" s="113"/>
    </row>
    <row r="8" spans="1:9" ht="62.25" customHeight="1" x14ac:dyDescent="0.25">
      <c r="A8" s="25" t="s">
        <v>13</v>
      </c>
      <c r="B8" s="26" t="s">
        <v>14</v>
      </c>
      <c r="C8" s="26" t="s">
        <v>15</v>
      </c>
      <c r="D8" s="26" t="s">
        <v>16</v>
      </c>
      <c r="E8" s="26" t="s">
        <v>17</v>
      </c>
      <c r="F8" s="26" t="s">
        <v>18</v>
      </c>
      <c r="G8" s="39" t="s">
        <v>19</v>
      </c>
      <c r="H8" s="39" t="s">
        <v>20</v>
      </c>
      <c r="I8" s="39" t="s">
        <v>21</v>
      </c>
    </row>
    <row r="9" spans="1:9" ht="18.95" customHeight="1" outlineLevel="1" x14ac:dyDescent="0.25">
      <c r="A9" s="8"/>
      <c r="B9" s="9" t="s">
        <v>22</v>
      </c>
      <c r="C9" s="43">
        <v>0</v>
      </c>
      <c r="D9" s="10">
        <v>0</v>
      </c>
      <c r="E9" s="10">
        <v>0</v>
      </c>
      <c r="F9" s="11">
        <v>0</v>
      </c>
      <c r="G9" s="27">
        <f>E9*C9</f>
        <v>0</v>
      </c>
      <c r="H9" s="27">
        <f>G9*F9</f>
        <v>0</v>
      </c>
      <c r="I9" s="27">
        <f>G9+H9</f>
        <v>0</v>
      </c>
    </row>
    <row r="10" spans="1:9" ht="18.95" customHeight="1" outlineLevel="1" x14ac:dyDescent="0.25">
      <c r="A10" s="8"/>
      <c r="B10" s="9"/>
      <c r="C10" s="43">
        <v>0</v>
      </c>
      <c r="D10" s="10">
        <v>0</v>
      </c>
      <c r="E10" s="10">
        <v>0</v>
      </c>
      <c r="F10" s="11">
        <v>0</v>
      </c>
      <c r="G10" s="27">
        <f t="shared" ref="G10:G15" si="0">E10*C10</f>
        <v>0</v>
      </c>
      <c r="H10" s="27">
        <f t="shared" ref="H10:H15" si="1">G10*F10</f>
        <v>0</v>
      </c>
      <c r="I10" s="27">
        <f>G10+H10</f>
        <v>0</v>
      </c>
    </row>
    <row r="11" spans="1:9" ht="18.95" customHeight="1" outlineLevel="1" x14ac:dyDescent="0.25">
      <c r="A11" s="8"/>
      <c r="B11" s="9"/>
      <c r="C11" s="43">
        <v>0</v>
      </c>
      <c r="D11" s="10">
        <v>0</v>
      </c>
      <c r="E11" s="10">
        <v>0</v>
      </c>
      <c r="F11" s="11">
        <v>0</v>
      </c>
      <c r="G11" s="27">
        <f t="shared" si="0"/>
        <v>0</v>
      </c>
      <c r="H11" s="27">
        <f t="shared" si="1"/>
        <v>0</v>
      </c>
      <c r="I11" s="27">
        <f>G11+H11</f>
        <v>0</v>
      </c>
    </row>
    <row r="12" spans="1:9" ht="18.95" customHeight="1" outlineLevel="1" x14ac:dyDescent="0.25">
      <c r="A12" s="8"/>
      <c r="B12" s="9"/>
      <c r="C12" s="43">
        <v>0</v>
      </c>
      <c r="D12" s="10">
        <v>0</v>
      </c>
      <c r="E12" s="10">
        <v>0</v>
      </c>
      <c r="F12" s="11">
        <v>0</v>
      </c>
      <c r="G12" s="27">
        <f t="shared" si="0"/>
        <v>0</v>
      </c>
      <c r="H12" s="27">
        <f t="shared" si="1"/>
        <v>0</v>
      </c>
      <c r="I12" s="27">
        <f t="shared" ref="I12:I15" si="2">G12+H12</f>
        <v>0</v>
      </c>
    </row>
    <row r="13" spans="1:9" ht="18.95" customHeight="1" outlineLevel="1" x14ac:dyDescent="0.25">
      <c r="A13" s="8"/>
      <c r="B13" s="9"/>
      <c r="C13" s="43">
        <v>0</v>
      </c>
      <c r="D13" s="10">
        <v>0</v>
      </c>
      <c r="E13" s="10">
        <v>0</v>
      </c>
      <c r="F13" s="11">
        <v>0</v>
      </c>
      <c r="G13" s="27">
        <f t="shared" si="0"/>
        <v>0</v>
      </c>
      <c r="H13" s="27">
        <f t="shared" si="1"/>
        <v>0</v>
      </c>
      <c r="I13" s="27">
        <f t="shared" si="2"/>
        <v>0</v>
      </c>
    </row>
    <row r="14" spans="1:9" ht="18.95" customHeight="1" outlineLevel="1" x14ac:dyDescent="0.25">
      <c r="A14" s="8"/>
      <c r="B14" s="12"/>
      <c r="C14" s="43">
        <v>0</v>
      </c>
      <c r="D14" s="10">
        <v>0</v>
      </c>
      <c r="E14" s="10">
        <v>0</v>
      </c>
      <c r="F14" s="11">
        <v>0</v>
      </c>
      <c r="G14" s="27">
        <f t="shared" si="0"/>
        <v>0</v>
      </c>
      <c r="H14" s="27">
        <f t="shared" si="1"/>
        <v>0</v>
      </c>
      <c r="I14" s="27">
        <f t="shared" si="2"/>
        <v>0</v>
      </c>
    </row>
    <row r="15" spans="1:9" ht="18.95" customHeight="1" x14ac:dyDescent="0.25">
      <c r="A15" s="8"/>
      <c r="B15" s="12"/>
      <c r="C15" s="43">
        <v>0</v>
      </c>
      <c r="D15" s="10">
        <v>0</v>
      </c>
      <c r="E15" s="10">
        <v>0</v>
      </c>
      <c r="F15" s="11">
        <v>0</v>
      </c>
      <c r="G15" s="27">
        <f t="shared" si="0"/>
        <v>0</v>
      </c>
      <c r="H15" s="27">
        <f t="shared" si="1"/>
        <v>0</v>
      </c>
      <c r="I15" s="27">
        <f t="shared" si="2"/>
        <v>0</v>
      </c>
    </row>
    <row r="16" spans="1:9" ht="17.25" customHeight="1" outlineLevel="1" thickBot="1" x14ac:dyDescent="0.3">
      <c r="A16" s="116" t="s">
        <v>23</v>
      </c>
      <c r="B16" s="117"/>
      <c r="C16" s="117"/>
      <c r="D16" s="117"/>
      <c r="E16" s="117"/>
      <c r="F16" s="118"/>
      <c r="G16" s="28">
        <f>SUM(G9:G15)</f>
        <v>0</v>
      </c>
      <c r="H16" s="28">
        <f>SUM(H9:H15)</f>
        <v>0</v>
      </c>
      <c r="I16" s="29">
        <f>SUM(I9:I15)</f>
        <v>0</v>
      </c>
    </row>
    <row r="17" spans="1:9" ht="17.25" customHeight="1" outlineLevel="1" x14ac:dyDescent="0.25">
      <c r="A17" s="122" t="s">
        <v>26</v>
      </c>
      <c r="B17" s="123"/>
      <c r="C17" s="123"/>
      <c r="D17" s="123"/>
      <c r="E17" s="123"/>
      <c r="F17" s="123"/>
      <c r="G17" s="123"/>
      <c r="H17" s="123"/>
      <c r="I17" s="124"/>
    </row>
    <row r="18" spans="1:9" ht="17.25" customHeight="1" outlineLevel="1" x14ac:dyDescent="0.25">
      <c r="A18" s="84"/>
      <c r="B18" s="85"/>
      <c r="C18" s="85"/>
      <c r="D18" s="85"/>
      <c r="E18" s="85"/>
      <c r="F18" s="85"/>
      <c r="G18" s="85"/>
      <c r="H18" s="86"/>
      <c r="I18" s="13">
        <v>0</v>
      </c>
    </row>
    <row r="19" spans="1:9" ht="17.25" customHeight="1" outlineLevel="1" x14ac:dyDescent="0.25">
      <c r="A19" s="84"/>
      <c r="B19" s="85"/>
      <c r="C19" s="85"/>
      <c r="D19" s="85"/>
      <c r="E19" s="85"/>
      <c r="F19" s="85"/>
      <c r="G19" s="85"/>
      <c r="H19" s="86"/>
      <c r="I19" s="13">
        <v>0</v>
      </c>
    </row>
    <row r="20" spans="1:9" ht="17.25" customHeight="1" outlineLevel="1" x14ac:dyDescent="0.25">
      <c r="A20" s="84"/>
      <c r="B20" s="85"/>
      <c r="C20" s="85"/>
      <c r="D20" s="85"/>
      <c r="E20" s="85"/>
      <c r="F20" s="85"/>
      <c r="G20" s="85"/>
      <c r="H20" s="86"/>
      <c r="I20" s="13">
        <v>0</v>
      </c>
    </row>
    <row r="21" spans="1:9" ht="17.25" customHeight="1" x14ac:dyDescent="0.25">
      <c r="A21" s="84"/>
      <c r="B21" s="85"/>
      <c r="C21" s="85"/>
      <c r="D21" s="85"/>
      <c r="E21" s="85"/>
      <c r="F21" s="85"/>
      <c r="G21" s="85"/>
      <c r="H21" s="86"/>
      <c r="I21" s="13">
        <v>0</v>
      </c>
    </row>
    <row r="22" spans="1:9" ht="17.25" customHeight="1" outlineLevel="1" thickBot="1" x14ac:dyDescent="0.3">
      <c r="A22" s="109" t="s">
        <v>27</v>
      </c>
      <c r="B22" s="110"/>
      <c r="C22" s="110"/>
      <c r="D22" s="110"/>
      <c r="E22" s="110"/>
      <c r="F22" s="110"/>
      <c r="G22" s="110"/>
      <c r="H22" s="110"/>
      <c r="I22" s="30">
        <f>SUM(I18:I21)</f>
        <v>0</v>
      </c>
    </row>
    <row r="23" spans="1:9" ht="17.25" customHeight="1" outlineLevel="1" x14ac:dyDescent="0.25">
      <c r="A23" s="122" t="s">
        <v>24</v>
      </c>
      <c r="B23" s="123"/>
      <c r="C23" s="123"/>
      <c r="D23" s="123"/>
      <c r="E23" s="123"/>
      <c r="F23" s="123"/>
      <c r="G23" s="123"/>
      <c r="H23" s="123"/>
      <c r="I23" s="124"/>
    </row>
    <row r="24" spans="1:9" ht="17.25" customHeight="1" outlineLevel="1" x14ac:dyDescent="0.25">
      <c r="A24" s="84"/>
      <c r="B24" s="85"/>
      <c r="C24" s="85"/>
      <c r="D24" s="85"/>
      <c r="E24" s="85"/>
      <c r="F24" s="85"/>
      <c r="G24" s="85"/>
      <c r="H24" s="86"/>
      <c r="I24" s="14">
        <v>0</v>
      </c>
    </row>
    <row r="25" spans="1:9" ht="18.95" customHeight="1" x14ac:dyDescent="0.25">
      <c r="A25" s="84"/>
      <c r="B25" s="85"/>
      <c r="C25" s="85"/>
      <c r="D25" s="85"/>
      <c r="E25" s="85"/>
      <c r="F25" s="85"/>
      <c r="G25" s="85"/>
      <c r="H25" s="86"/>
      <c r="I25" s="14">
        <v>0</v>
      </c>
    </row>
    <row r="26" spans="1:9" ht="18.95" customHeight="1" outlineLevel="1" thickBot="1" x14ac:dyDescent="0.3">
      <c r="A26" s="109" t="s">
        <v>25</v>
      </c>
      <c r="B26" s="110"/>
      <c r="C26" s="110"/>
      <c r="D26" s="110"/>
      <c r="E26" s="110"/>
      <c r="F26" s="110"/>
      <c r="G26" s="110"/>
      <c r="H26" s="111"/>
      <c r="I26" s="30">
        <f>SUM(I24:I25)</f>
        <v>0</v>
      </c>
    </row>
    <row r="27" spans="1:9" ht="18.95" customHeight="1" outlineLevel="1" x14ac:dyDescent="0.25">
      <c r="A27" s="122" t="s">
        <v>29</v>
      </c>
      <c r="B27" s="123"/>
      <c r="C27" s="123"/>
      <c r="D27" s="123"/>
      <c r="E27" s="123"/>
      <c r="F27" s="123"/>
      <c r="G27" s="123"/>
      <c r="H27" s="123"/>
      <c r="I27" s="124"/>
    </row>
    <row r="28" spans="1:9" ht="18.95" customHeight="1" outlineLevel="1" x14ac:dyDescent="0.25">
      <c r="A28" s="84"/>
      <c r="B28" s="85"/>
      <c r="C28" s="85"/>
      <c r="D28" s="85"/>
      <c r="E28" s="85"/>
      <c r="F28" s="85"/>
      <c r="G28" s="85"/>
      <c r="H28" s="86"/>
      <c r="I28" s="15">
        <v>0</v>
      </c>
    </row>
    <row r="29" spans="1:9" ht="18.95" customHeight="1" outlineLevel="1" x14ac:dyDescent="0.25">
      <c r="A29" s="84"/>
      <c r="B29" s="85"/>
      <c r="C29" s="85"/>
      <c r="D29" s="85"/>
      <c r="E29" s="85"/>
      <c r="F29" s="85"/>
      <c r="G29" s="85"/>
      <c r="H29" s="86"/>
      <c r="I29" s="15">
        <v>0</v>
      </c>
    </row>
    <row r="30" spans="1:9" ht="18.95" customHeight="1" outlineLevel="1" x14ac:dyDescent="0.25">
      <c r="A30" s="84"/>
      <c r="B30" s="85"/>
      <c r="C30" s="85"/>
      <c r="D30" s="85"/>
      <c r="E30" s="85"/>
      <c r="F30" s="85"/>
      <c r="G30" s="85"/>
      <c r="H30" s="86"/>
      <c r="I30" s="15">
        <v>0</v>
      </c>
    </row>
    <row r="31" spans="1:9" ht="18.95" customHeight="1" x14ac:dyDescent="0.25">
      <c r="A31" s="84"/>
      <c r="B31" s="85"/>
      <c r="C31" s="85"/>
      <c r="D31" s="85"/>
      <c r="E31" s="85"/>
      <c r="F31" s="85"/>
      <c r="G31" s="85"/>
      <c r="H31" s="86"/>
      <c r="I31" s="15">
        <v>0</v>
      </c>
    </row>
    <row r="32" spans="1:9" ht="18.95" customHeight="1" outlineLevel="1" thickBot="1" x14ac:dyDescent="0.3">
      <c r="A32" s="109" t="s">
        <v>30</v>
      </c>
      <c r="B32" s="110"/>
      <c r="C32" s="110"/>
      <c r="D32" s="110"/>
      <c r="E32" s="110"/>
      <c r="F32" s="110"/>
      <c r="G32" s="110"/>
      <c r="H32" s="111"/>
      <c r="I32" s="30">
        <f>SUM(I28:I31)</f>
        <v>0</v>
      </c>
    </row>
    <row r="33" spans="1:9" outlineLevel="1" x14ac:dyDescent="0.25">
      <c r="A33" s="122" t="s">
        <v>100</v>
      </c>
      <c r="B33" s="123"/>
      <c r="C33" s="123"/>
      <c r="D33" s="123"/>
      <c r="E33" s="123"/>
      <c r="F33" s="123"/>
      <c r="G33" s="123"/>
      <c r="H33" s="123"/>
      <c r="I33" s="124"/>
    </row>
    <row r="34" spans="1:9" outlineLevel="1" x14ac:dyDescent="0.25">
      <c r="A34" s="84"/>
      <c r="B34" s="85"/>
      <c r="C34" s="85"/>
      <c r="D34" s="85"/>
      <c r="E34" s="85"/>
      <c r="F34" s="85"/>
      <c r="G34" s="85"/>
      <c r="H34" s="86"/>
      <c r="I34" s="13">
        <v>0</v>
      </c>
    </row>
    <row r="35" spans="1:9" outlineLevel="1" x14ac:dyDescent="0.25">
      <c r="A35" s="84"/>
      <c r="B35" s="85"/>
      <c r="C35" s="85"/>
      <c r="D35" s="85"/>
      <c r="E35" s="85"/>
      <c r="F35" s="85"/>
      <c r="G35" s="85"/>
      <c r="H35" s="86"/>
      <c r="I35" s="13">
        <v>0</v>
      </c>
    </row>
    <row r="36" spans="1:9" x14ac:dyDescent="0.25">
      <c r="A36" s="84"/>
      <c r="B36" s="85"/>
      <c r="C36" s="85"/>
      <c r="D36" s="85"/>
      <c r="E36" s="85"/>
      <c r="F36" s="85"/>
      <c r="G36" s="85"/>
      <c r="H36" s="86"/>
      <c r="I36" s="13">
        <v>0</v>
      </c>
    </row>
    <row r="37" spans="1:9" ht="15.75" customHeight="1" outlineLevel="1" thickBot="1" x14ac:dyDescent="0.3">
      <c r="A37" s="109" t="s">
        <v>112</v>
      </c>
      <c r="B37" s="110"/>
      <c r="C37" s="110"/>
      <c r="D37" s="110"/>
      <c r="E37" s="110"/>
      <c r="F37" s="110"/>
      <c r="G37" s="110"/>
      <c r="H37" s="111"/>
      <c r="I37" s="30">
        <f>SUM(I34:I36)</f>
        <v>0</v>
      </c>
    </row>
    <row r="38" spans="1:9" outlineLevel="1" x14ac:dyDescent="0.25">
      <c r="A38" s="122" t="s">
        <v>101</v>
      </c>
      <c r="B38" s="123"/>
      <c r="C38" s="123"/>
      <c r="D38" s="123"/>
      <c r="E38" s="123"/>
      <c r="F38" s="123"/>
      <c r="G38" s="123"/>
      <c r="H38" s="123"/>
      <c r="I38" s="124"/>
    </row>
    <row r="39" spans="1:9" outlineLevel="1" x14ac:dyDescent="0.25">
      <c r="A39" s="84"/>
      <c r="B39" s="85"/>
      <c r="C39" s="85"/>
      <c r="D39" s="85"/>
      <c r="E39" s="85"/>
      <c r="F39" s="85"/>
      <c r="G39" s="85"/>
      <c r="H39" s="86"/>
      <c r="I39" s="13">
        <v>0</v>
      </c>
    </row>
    <row r="40" spans="1:9" x14ac:dyDescent="0.25">
      <c r="A40" s="84"/>
      <c r="B40" s="85"/>
      <c r="C40" s="85"/>
      <c r="D40" s="85"/>
      <c r="E40" s="85"/>
      <c r="F40" s="85"/>
      <c r="G40" s="85"/>
      <c r="H40" s="86"/>
      <c r="I40" s="13">
        <v>0</v>
      </c>
    </row>
    <row r="41" spans="1:9" ht="15.75" customHeight="1" outlineLevel="1" thickBot="1" x14ac:dyDescent="0.3">
      <c r="A41" s="109" t="s">
        <v>28</v>
      </c>
      <c r="B41" s="110"/>
      <c r="C41" s="110"/>
      <c r="D41" s="110"/>
      <c r="E41" s="110"/>
      <c r="F41" s="110"/>
      <c r="G41" s="110"/>
      <c r="H41" s="111"/>
      <c r="I41" s="30">
        <f>SUM(I39:I40)</f>
        <v>0</v>
      </c>
    </row>
    <row r="42" spans="1:9" outlineLevel="1" x14ac:dyDescent="0.25">
      <c r="A42" s="122" t="s">
        <v>117</v>
      </c>
      <c r="B42" s="123"/>
      <c r="C42" s="123"/>
      <c r="D42" s="123"/>
      <c r="E42" s="123"/>
      <c r="F42" s="123"/>
      <c r="G42" s="123"/>
      <c r="H42" s="123"/>
      <c r="I42" s="124"/>
    </row>
    <row r="43" spans="1:9" outlineLevel="1" x14ac:dyDescent="0.25">
      <c r="A43" s="119"/>
      <c r="B43" s="120"/>
      <c r="C43" s="120"/>
      <c r="D43" s="120"/>
      <c r="E43" s="120"/>
      <c r="F43" s="120"/>
      <c r="G43" s="120"/>
      <c r="H43" s="121"/>
      <c r="I43" s="13">
        <v>0</v>
      </c>
    </row>
    <row r="44" spans="1:9" outlineLevel="1" x14ac:dyDescent="0.25">
      <c r="A44" s="162"/>
      <c r="B44" s="163"/>
      <c r="C44" s="163"/>
      <c r="D44" s="163"/>
      <c r="E44" s="163"/>
      <c r="F44" s="163"/>
      <c r="G44" s="163"/>
      <c r="H44" s="164"/>
      <c r="I44" s="13">
        <v>0</v>
      </c>
    </row>
    <row r="45" spans="1:9" x14ac:dyDescent="0.25">
      <c r="A45" s="162"/>
      <c r="B45" s="163"/>
      <c r="C45" s="163"/>
      <c r="D45" s="163"/>
      <c r="E45" s="163"/>
      <c r="F45" s="163"/>
      <c r="G45" s="163"/>
      <c r="H45" s="164"/>
      <c r="I45" s="13">
        <v>0</v>
      </c>
    </row>
    <row r="46" spans="1:9" ht="15.75" customHeight="1" outlineLevel="1" thickBot="1" x14ac:dyDescent="0.3">
      <c r="A46" s="109" t="s">
        <v>122</v>
      </c>
      <c r="B46" s="110"/>
      <c r="C46" s="110"/>
      <c r="D46" s="110"/>
      <c r="E46" s="110"/>
      <c r="F46" s="110"/>
      <c r="G46" s="110"/>
      <c r="H46" s="111"/>
      <c r="I46" s="30">
        <f>SUM(I43:I45)</f>
        <v>0</v>
      </c>
    </row>
    <row r="47" spans="1:9" outlineLevel="1" x14ac:dyDescent="0.25">
      <c r="A47" s="122" t="s">
        <v>115</v>
      </c>
      <c r="B47" s="123"/>
      <c r="C47" s="123"/>
      <c r="D47" s="123"/>
      <c r="E47" s="123"/>
      <c r="F47" s="123"/>
      <c r="G47" s="123"/>
      <c r="H47" s="123"/>
      <c r="I47" s="124"/>
    </row>
    <row r="48" spans="1:9" outlineLevel="1" x14ac:dyDescent="0.25">
      <c r="A48" s="84"/>
      <c r="B48" s="85"/>
      <c r="C48" s="85"/>
      <c r="D48" s="85"/>
      <c r="E48" s="85"/>
      <c r="F48" s="85"/>
      <c r="G48" s="85"/>
      <c r="H48" s="86"/>
      <c r="I48" s="13">
        <v>0</v>
      </c>
    </row>
    <row r="49" spans="1:9" x14ac:dyDescent="0.25">
      <c r="A49" s="84"/>
      <c r="B49" s="85"/>
      <c r="C49" s="85"/>
      <c r="D49" s="85"/>
      <c r="E49" s="85"/>
      <c r="F49" s="85"/>
      <c r="G49" s="85"/>
      <c r="H49" s="86"/>
      <c r="I49" s="13">
        <v>0</v>
      </c>
    </row>
    <row r="50" spans="1:9" ht="15.75" customHeight="1" outlineLevel="1" thickBot="1" x14ac:dyDescent="0.3">
      <c r="A50" s="109" t="s">
        <v>123</v>
      </c>
      <c r="B50" s="110"/>
      <c r="C50" s="110"/>
      <c r="D50" s="110"/>
      <c r="E50" s="110"/>
      <c r="F50" s="110"/>
      <c r="G50" s="110"/>
      <c r="H50" s="111"/>
      <c r="I50" s="30">
        <f>SUM(I48:I49)</f>
        <v>0</v>
      </c>
    </row>
    <row r="51" spans="1:9" outlineLevel="1" x14ac:dyDescent="0.25">
      <c r="A51" s="122" t="s">
        <v>31</v>
      </c>
      <c r="B51" s="123"/>
      <c r="C51" s="123"/>
      <c r="D51" s="123"/>
      <c r="E51" s="123"/>
      <c r="F51" s="123"/>
      <c r="G51" s="123"/>
      <c r="H51" s="123"/>
      <c r="I51" s="124"/>
    </row>
    <row r="52" spans="1:9" outlineLevel="1" x14ac:dyDescent="0.25">
      <c r="A52" s="84"/>
      <c r="B52" s="85"/>
      <c r="C52" s="85"/>
      <c r="D52" s="85"/>
      <c r="E52" s="85"/>
      <c r="F52" s="85"/>
      <c r="G52" s="85"/>
      <c r="H52" s="86"/>
      <c r="I52" s="13">
        <v>0</v>
      </c>
    </row>
    <row r="53" spans="1:9" outlineLevel="1" x14ac:dyDescent="0.25">
      <c r="A53" s="84"/>
      <c r="B53" s="85"/>
      <c r="C53" s="85"/>
      <c r="D53" s="85"/>
      <c r="E53" s="85"/>
      <c r="F53" s="85"/>
      <c r="G53" s="85"/>
      <c r="H53" s="86"/>
      <c r="I53" s="13">
        <v>0</v>
      </c>
    </row>
    <row r="54" spans="1:9" outlineLevel="1" x14ac:dyDescent="0.25">
      <c r="A54" s="84"/>
      <c r="B54" s="85"/>
      <c r="C54" s="85"/>
      <c r="D54" s="85"/>
      <c r="E54" s="85"/>
      <c r="F54" s="85"/>
      <c r="G54" s="85"/>
      <c r="H54" s="86"/>
      <c r="I54" s="13">
        <v>0</v>
      </c>
    </row>
    <row r="55" spans="1:9" x14ac:dyDescent="0.25">
      <c r="A55" s="84"/>
      <c r="B55" s="85"/>
      <c r="C55" s="85"/>
      <c r="D55" s="85"/>
      <c r="E55" s="85"/>
      <c r="F55" s="85"/>
      <c r="G55" s="85"/>
      <c r="H55" s="86"/>
      <c r="I55" s="13">
        <v>0</v>
      </c>
    </row>
    <row r="56" spans="1:9" ht="16.5" thickBot="1" x14ac:dyDescent="0.3">
      <c r="A56" s="109" t="s">
        <v>32</v>
      </c>
      <c r="B56" s="110"/>
      <c r="C56" s="110"/>
      <c r="D56" s="110"/>
      <c r="E56" s="110"/>
      <c r="F56" s="110"/>
      <c r="G56" s="110"/>
      <c r="H56" s="111"/>
      <c r="I56" s="30">
        <f>SUM(I52:I55)</f>
        <v>0</v>
      </c>
    </row>
    <row r="57" spans="1:9" ht="16.5" thickBot="1" x14ac:dyDescent="0.3">
      <c r="A57" s="127" t="s">
        <v>33</v>
      </c>
      <c r="B57" s="128"/>
      <c r="C57" s="128"/>
      <c r="D57" s="128"/>
      <c r="E57" s="128"/>
      <c r="F57" s="128"/>
      <c r="G57" s="128"/>
      <c r="H57" s="129"/>
      <c r="I57" s="44">
        <f>SUM(I16,I22,I26,I32,I37,I41,I46,I50,I56)</f>
        <v>0</v>
      </c>
    </row>
    <row r="58" spans="1:9" ht="15.75" customHeight="1" outlineLevel="1" thickBot="1" x14ac:dyDescent="0.3">
      <c r="A58" s="136" t="s">
        <v>34</v>
      </c>
      <c r="B58" s="137"/>
      <c r="C58" s="137"/>
      <c r="D58" s="137"/>
      <c r="E58" s="137"/>
      <c r="F58" s="137"/>
      <c r="G58" s="138"/>
      <c r="H58" s="229">
        <v>0</v>
      </c>
      <c r="I58" s="6">
        <f>I57*$H$58</f>
        <v>0</v>
      </c>
    </row>
    <row r="59" spans="1:9" outlineLevel="1" x14ac:dyDescent="0.25">
      <c r="A59" s="145" t="s">
        <v>96</v>
      </c>
      <c r="B59" s="146"/>
      <c r="C59" s="146"/>
      <c r="D59" s="146"/>
      <c r="E59" s="146"/>
      <c r="F59" s="146"/>
      <c r="G59" s="146"/>
      <c r="H59" s="146"/>
      <c r="I59" s="147"/>
    </row>
    <row r="60" spans="1:9" outlineLevel="1" x14ac:dyDescent="0.25">
      <c r="A60" s="130"/>
      <c r="B60" s="131"/>
      <c r="C60" s="131"/>
      <c r="D60" s="131"/>
      <c r="E60" s="131"/>
      <c r="F60" s="131"/>
      <c r="G60" s="131"/>
      <c r="H60" s="132"/>
      <c r="I60" s="17">
        <v>0</v>
      </c>
    </row>
    <row r="61" spans="1:9" ht="16.5" customHeight="1" x14ac:dyDescent="0.25">
      <c r="A61" s="130"/>
      <c r="B61" s="131"/>
      <c r="C61" s="131"/>
      <c r="D61" s="131"/>
      <c r="E61" s="131"/>
      <c r="F61" s="131"/>
      <c r="G61" s="131"/>
      <c r="H61" s="132"/>
      <c r="I61" s="17">
        <v>0</v>
      </c>
    </row>
    <row r="62" spans="1:9" ht="15.75" customHeight="1" outlineLevel="1" thickBot="1" x14ac:dyDescent="0.3">
      <c r="A62" s="133" t="s">
        <v>113</v>
      </c>
      <c r="B62" s="134"/>
      <c r="C62" s="134"/>
      <c r="D62" s="134"/>
      <c r="E62" s="134"/>
      <c r="F62" s="134"/>
      <c r="G62" s="134"/>
      <c r="H62" s="135"/>
      <c r="I62" s="45">
        <f>SUM(I60:I61)</f>
        <v>0</v>
      </c>
    </row>
    <row r="63" spans="1:9" outlineLevel="1" x14ac:dyDescent="0.25">
      <c r="A63" s="145" t="s">
        <v>35</v>
      </c>
      <c r="B63" s="146"/>
      <c r="C63" s="146"/>
      <c r="D63" s="146"/>
      <c r="E63" s="146"/>
      <c r="F63" s="146"/>
      <c r="G63" s="146"/>
      <c r="H63" s="146"/>
      <c r="I63" s="147"/>
    </row>
    <row r="64" spans="1:9" outlineLevel="1" x14ac:dyDescent="0.25">
      <c r="A64" s="130"/>
      <c r="B64" s="131"/>
      <c r="C64" s="131"/>
      <c r="D64" s="131"/>
      <c r="E64" s="131"/>
      <c r="F64" s="131"/>
      <c r="G64" s="131"/>
      <c r="H64" s="132"/>
      <c r="I64" s="18">
        <v>0</v>
      </c>
    </row>
    <row r="65" spans="1:9" outlineLevel="1" x14ac:dyDescent="0.25">
      <c r="A65" s="130"/>
      <c r="B65" s="131"/>
      <c r="C65" s="131"/>
      <c r="D65" s="131"/>
      <c r="E65" s="131"/>
      <c r="F65" s="131"/>
      <c r="G65" s="131"/>
      <c r="H65" s="132"/>
      <c r="I65" s="18">
        <v>0</v>
      </c>
    </row>
    <row r="66" spans="1:9" x14ac:dyDescent="0.25">
      <c r="A66" s="130"/>
      <c r="B66" s="131"/>
      <c r="C66" s="131"/>
      <c r="D66" s="131"/>
      <c r="E66" s="131"/>
      <c r="F66" s="131"/>
      <c r="G66" s="131"/>
      <c r="H66" s="132"/>
      <c r="I66" s="18">
        <v>0</v>
      </c>
    </row>
    <row r="67" spans="1:9" ht="16.5" thickBot="1" x14ac:dyDescent="0.3">
      <c r="A67" s="168" t="s">
        <v>36</v>
      </c>
      <c r="B67" s="169"/>
      <c r="C67" s="169"/>
      <c r="D67" s="169"/>
      <c r="E67" s="169"/>
      <c r="F67" s="169"/>
      <c r="G67" s="169"/>
      <c r="H67" s="170"/>
      <c r="I67" s="45">
        <f>SUM(I64:I66)</f>
        <v>0</v>
      </c>
    </row>
    <row r="68" spans="1:9" ht="16.5" thickBot="1" x14ac:dyDescent="0.3">
      <c r="A68" s="125" t="s">
        <v>37</v>
      </c>
      <c r="B68" s="126"/>
      <c r="C68" s="126"/>
      <c r="D68" s="126"/>
      <c r="E68" s="126"/>
      <c r="F68" s="126"/>
      <c r="G68" s="126"/>
      <c r="H68" s="42">
        <f>H6-H58</f>
        <v>0</v>
      </c>
      <c r="I68" s="6">
        <f>I67*$H$68</f>
        <v>0</v>
      </c>
    </row>
    <row r="69" spans="1:9" x14ac:dyDescent="0.25">
      <c r="A69" s="142"/>
      <c r="B69" s="143"/>
      <c r="C69" s="143"/>
      <c r="D69" s="143"/>
      <c r="E69" s="143"/>
      <c r="F69" s="143"/>
      <c r="G69" s="143"/>
      <c r="H69" s="143"/>
      <c r="I69" s="144"/>
    </row>
    <row r="70" spans="1:9" x14ac:dyDescent="0.25">
      <c r="A70" s="165" t="s">
        <v>38</v>
      </c>
      <c r="B70" s="166"/>
      <c r="C70" s="166"/>
      <c r="D70" s="166"/>
      <c r="E70" s="166"/>
      <c r="F70" s="166"/>
      <c r="G70" s="166"/>
      <c r="H70" s="167"/>
      <c r="I70" s="46">
        <f>SUM(I57:I58,I62,I67:I68)</f>
        <v>0</v>
      </c>
    </row>
    <row r="71" spans="1:9" x14ac:dyDescent="0.25">
      <c r="A71" s="1" t="s">
        <v>39</v>
      </c>
    </row>
    <row r="72" spans="1:9" x14ac:dyDescent="0.25">
      <c r="A72" t="s">
        <v>40</v>
      </c>
    </row>
  </sheetData>
  <sheetProtection insertRows="0" deleteRows="0" selectLockedCells="1"/>
  <mergeCells count="67">
    <mergeCell ref="A19:H19"/>
    <mergeCell ref="A60:H60"/>
    <mergeCell ref="A61:H61"/>
    <mergeCell ref="A62:H62"/>
    <mergeCell ref="A63:I63"/>
    <mergeCell ref="A49:H49"/>
    <mergeCell ref="A59:I59"/>
    <mergeCell ref="A50:H50"/>
    <mergeCell ref="A51:I51"/>
    <mergeCell ref="A52:H52"/>
    <mergeCell ref="A53:H53"/>
    <mergeCell ref="A54:H54"/>
    <mergeCell ref="A55:H55"/>
    <mergeCell ref="A56:H56"/>
    <mergeCell ref="A57:H57"/>
    <mergeCell ref="A58:G58"/>
    <mergeCell ref="A64:H64"/>
    <mergeCell ref="A70:H70"/>
    <mergeCell ref="A65:H65"/>
    <mergeCell ref="A66:H66"/>
    <mergeCell ref="A67:H67"/>
    <mergeCell ref="A68:G68"/>
    <mergeCell ref="A69:I69"/>
    <mergeCell ref="A43:H43"/>
    <mergeCell ref="A44:H44"/>
    <mergeCell ref="A45:H45"/>
    <mergeCell ref="A46:H46"/>
    <mergeCell ref="A48:H48"/>
    <mergeCell ref="A47:I47"/>
    <mergeCell ref="A33:I33"/>
    <mergeCell ref="A39:H39"/>
    <mergeCell ref="A40:H40"/>
    <mergeCell ref="A41:H41"/>
    <mergeCell ref="A42:I42"/>
    <mergeCell ref="A35:H35"/>
    <mergeCell ref="A36:H36"/>
    <mergeCell ref="A37:H37"/>
    <mergeCell ref="A38:I38"/>
    <mergeCell ref="A34:H34"/>
    <mergeCell ref="A20:H20"/>
    <mergeCell ref="A21:H21"/>
    <mergeCell ref="A31:H31"/>
    <mergeCell ref="A28:H28"/>
    <mergeCell ref="A25:H25"/>
    <mergeCell ref="A26:H26"/>
    <mergeCell ref="A27:I27"/>
    <mergeCell ref="A29:H29"/>
    <mergeCell ref="A32:H32"/>
    <mergeCell ref="A24:H24"/>
    <mergeCell ref="A30:H30"/>
    <mergeCell ref="A23:I23"/>
    <mergeCell ref="A22:H22"/>
    <mergeCell ref="A2:G2"/>
    <mergeCell ref="H2:I2"/>
    <mergeCell ref="D5:F5"/>
    <mergeCell ref="A18:H18"/>
    <mergeCell ref="D6:G6"/>
    <mergeCell ref="H6:I6"/>
    <mergeCell ref="A17:I17"/>
    <mergeCell ref="B6:C6"/>
    <mergeCell ref="G7:I7"/>
    <mergeCell ref="A7:F7"/>
    <mergeCell ref="A16:F16"/>
    <mergeCell ref="B4:I4"/>
    <mergeCell ref="E3:F3"/>
    <mergeCell ref="G3:I3"/>
    <mergeCell ref="B3:D3"/>
  </mergeCells>
  <phoneticPr fontId="3" type="noConversion"/>
  <conditionalFormatting sqref="H58">
    <cfRule type="cellIs" dxfId="3" priority="2" operator="greaterThan">
      <formula>$H$6</formula>
    </cfRule>
  </conditionalFormatting>
  <conditionalFormatting sqref="H68">
    <cfRule type="cellIs" dxfId="2" priority="1" operator="greaterThan">
      <formula>$H$6</formula>
    </cfRule>
  </conditionalFormatting>
  <pageMargins left="0.75" right="0.75" top="1" bottom="1" header="0.5" footer="0.5"/>
  <pageSetup scale="47" orientation="portrait" horizontalDpi="4294967292" verticalDpi="4294967292" r:id="rId1"/>
  <headerFooter alignWithMargins="0">
    <oddFooter>&amp;L&amp;"-,Bold"Auto Populates Summary Tab</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F38"/>
  <sheetViews>
    <sheetView zoomScale="70" zoomScaleNormal="70" workbookViewId="0">
      <selection activeCell="B38" sqref="A1:B38"/>
    </sheetView>
  </sheetViews>
  <sheetFormatPr defaultColWidth="11" defaultRowHeight="15.75" x14ac:dyDescent="0.25"/>
  <cols>
    <col min="1" max="1" width="26.375" customWidth="1"/>
    <col min="2" max="2" width="68.375" customWidth="1"/>
  </cols>
  <sheetData>
    <row r="1" spans="1:6" ht="65.45" customHeight="1" x14ac:dyDescent="0.25">
      <c r="A1" s="173" t="s">
        <v>81</v>
      </c>
      <c r="B1" s="173"/>
    </row>
    <row r="2" spans="1:6" x14ac:dyDescent="0.25">
      <c r="A2" s="31" t="s">
        <v>106</v>
      </c>
      <c r="B2" s="32" t="s">
        <v>105</v>
      </c>
    </row>
    <row r="3" spans="1:6" ht="23.1" customHeight="1" x14ac:dyDescent="0.25">
      <c r="A3" s="171" t="s">
        <v>46</v>
      </c>
      <c r="B3" s="172"/>
    </row>
    <row r="4" spans="1:6" ht="21" customHeight="1" x14ac:dyDescent="0.25">
      <c r="A4" s="5"/>
      <c r="B4" s="4"/>
    </row>
    <row r="5" spans="1:6" ht="19.5" customHeight="1" x14ac:dyDescent="0.25">
      <c r="A5" s="5"/>
      <c r="B5" s="4"/>
    </row>
    <row r="6" spans="1:6" ht="19.5" customHeight="1" x14ac:dyDescent="0.25">
      <c r="A6" s="5"/>
      <c r="B6" s="4"/>
    </row>
    <row r="7" spans="1:6" ht="19.5" customHeight="1" x14ac:dyDescent="0.25">
      <c r="A7" s="5"/>
      <c r="B7" s="4"/>
    </row>
    <row r="8" spans="1:6" ht="19.5" customHeight="1" x14ac:dyDescent="0.25">
      <c r="A8" s="171" t="s">
        <v>48</v>
      </c>
      <c r="B8" s="172"/>
    </row>
    <row r="9" spans="1:6" ht="19.5" customHeight="1" x14ac:dyDescent="0.25">
      <c r="A9" s="5"/>
      <c r="B9" s="5"/>
    </row>
    <row r="10" spans="1:6" ht="19.5" customHeight="1" x14ac:dyDescent="0.25">
      <c r="A10" s="5"/>
      <c r="B10" s="5"/>
    </row>
    <row r="11" spans="1:6" ht="19.5" customHeight="1" x14ac:dyDescent="0.25">
      <c r="A11" s="5"/>
      <c r="B11" s="5"/>
    </row>
    <row r="12" spans="1:6" x14ac:dyDescent="0.25">
      <c r="A12" s="171" t="s">
        <v>47</v>
      </c>
      <c r="B12" s="172"/>
    </row>
    <row r="13" spans="1:6" ht="16.5" customHeight="1" x14ac:dyDescent="0.25">
      <c r="A13" s="5"/>
      <c r="B13" s="4"/>
    </row>
    <row r="14" spans="1:6" ht="16.5" customHeight="1" x14ac:dyDescent="0.25">
      <c r="A14" s="5"/>
      <c r="B14" s="4"/>
    </row>
    <row r="15" spans="1:6" x14ac:dyDescent="0.25">
      <c r="A15" s="171" t="s">
        <v>102</v>
      </c>
      <c r="B15" s="172"/>
    </row>
    <row r="16" spans="1:6" x14ac:dyDescent="0.25">
      <c r="A16" s="5"/>
      <c r="B16" s="4"/>
      <c r="F16" s="2"/>
    </row>
    <row r="17" spans="1:2" x14ac:dyDescent="0.25">
      <c r="A17" s="5"/>
      <c r="B17" s="4"/>
    </row>
    <row r="18" spans="1:2" x14ac:dyDescent="0.25">
      <c r="A18" s="5"/>
      <c r="B18" s="4"/>
    </row>
    <row r="19" spans="1:2" x14ac:dyDescent="0.25">
      <c r="A19" s="171" t="s">
        <v>103</v>
      </c>
      <c r="B19" s="172"/>
    </row>
    <row r="20" spans="1:2" x14ac:dyDescent="0.25">
      <c r="A20" s="5"/>
      <c r="B20" s="4"/>
    </row>
    <row r="21" spans="1:2" x14ac:dyDescent="0.25">
      <c r="A21" s="5"/>
      <c r="B21" s="4"/>
    </row>
    <row r="22" spans="1:2" x14ac:dyDescent="0.25">
      <c r="A22" s="171" t="s">
        <v>104</v>
      </c>
      <c r="B22" s="172"/>
    </row>
    <row r="23" spans="1:2" x14ac:dyDescent="0.25">
      <c r="A23" s="5"/>
      <c r="B23" s="4"/>
    </row>
    <row r="24" spans="1:2" x14ac:dyDescent="0.25">
      <c r="A24" s="5"/>
      <c r="B24" s="4"/>
    </row>
    <row r="25" spans="1:2" x14ac:dyDescent="0.25">
      <c r="A25" s="171" t="s">
        <v>118</v>
      </c>
      <c r="B25" s="172"/>
    </row>
    <row r="26" spans="1:2" x14ac:dyDescent="0.25">
      <c r="A26" s="5"/>
      <c r="B26" s="4"/>
    </row>
    <row r="27" spans="1:2" x14ac:dyDescent="0.25">
      <c r="A27" s="5"/>
      <c r="B27" s="4"/>
    </row>
    <row r="28" spans="1:2" x14ac:dyDescent="0.25">
      <c r="A28" s="171" t="s">
        <v>108</v>
      </c>
      <c r="B28" s="172"/>
    </row>
    <row r="29" spans="1:2" x14ac:dyDescent="0.25">
      <c r="A29" s="5"/>
      <c r="B29" s="4"/>
    </row>
    <row r="30" spans="1:2" x14ac:dyDescent="0.25">
      <c r="A30" s="5"/>
      <c r="B30" s="4"/>
    </row>
    <row r="31" spans="1:2" ht="15.75" customHeight="1" x14ac:dyDescent="0.25">
      <c r="A31" s="174" t="s">
        <v>97</v>
      </c>
      <c r="B31" s="175"/>
    </row>
    <row r="32" spans="1:2" x14ac:dyDescent="0.25">
      <c r="A32" s="78"/>
      <c r="B32" s="78"/>
    </row>
    <row r="33" spans="1:2" x14ac:dyDescent="0.25">
      <c r="A33" s="78"/>
      <c r="B33" s="78"/>
    </row>
    <row r="34" spans="1:2" x14ac:dyDescent="0.25">
      <c r="A34" s="176" t="s">
        <v>107</v>
      </c>
      <c r="B34" s="176"/>
    </row>
    <row r="35" spans="1:2" x14ac:dyDescent="0.25">
      <c r="A35" s="78"/>
      <c r="B35" s="78"/>
    </row>
    <row r="36" spans="1:2" x14ac:dyDescent="0.25">
      <c r="A36" s="78"/>
      <c r="B36" s="78"/>
    </row>
    <row r="38" spans="1:2" x14ac:dyDescent="0.25">
      <c r="A38" s="3" t="s">
        <v>45</v>
      </c>
    </row>
  </sheetData>
  <mergeCells count="11">
    <mergeCell ref="A19:B19"/>
    <mergeCell ref="A28:B28"/>
    <mergeCell ref="A1:B1"/>
    <mergeCell ref="A31:B31"/>
    <mergeCell ref="A34:B34"/>
    <mergeCell ref="A3:B3"/>
    <mergeCell ref="A12:B12"/>
    <mergeCell ref="A15:B15"/>
    <mergeCell ref="A22:B22"/>
    <mergeCell ref="A8:B8"/>
    <mergeCell ref="A25:B25"/>
  </mergeCells>
  <phoneticPr fontId="4" type="noConversion"/>
  <pageMargins left="0.75" right="0.75" top="1" bottom="1" header="0.5" footer="0.5"/>
  <pageSetup scale="87" orientation="portrait" horizontalDpi="4294967292" verticalDpi="4294967292" r:id="rId1"/>
  <headerFooter alignWithMargins="0">
    <oddHeader xml:space="preserve">&amp;R&amp;"-,Bold"Personnel Justification
</oddHeader>
  </headerFooter>
  <customProperties>
    <customPr name="DrillPoint.FROID" r:id="rId2"/>
    <customPr name="DrillPoint.Mode" r:id="rId3"/>
    <customPr name="DrillPoint.Subsheet"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32"/>
  <sheetViews>
    <sheetView zoomScale="80" zoomScaleNormal="80" zoomScalePageLayoutView="80" workbookViewId="0">
      <selection activeCell="D31" sqref="A1:D31"/>
    </sheetView>
  </sheetViews>
  <sheetFormatPr defaultColWidth="11" defaultRowHeight="15.75" x14ac:dyDescent="0.25"/>
  <cols>
    <col min="1" max="1" width="30.375" customWidth="1"/>
    <col min="2" max="2" width="22.25" customWidth="1"/>
    <col min="3" max="3" width="21.25" customWidth="1"/>
    <col min="4" max="4" width="20.375" customWidth="1"/>
    <col min="5" max="5" width="14" customWidth="1"/>
  </cols>
  <sheetData>
    <row r="1" spans="1:5" ht="33" customHeight="1" x14ac:dyDescent="0.25">
      <c r="A1" t="e" vm="1">
        <v>#VALUE!</v>
      </c>
    </row>
    <row r="2" spans="1:5" ht="18.75" x14ac:dyDescent="0.3">
      <c r="A2" s="179" t="s">
        <v>125</v>
      </c>
      <c r="B2" s="179"/>
      <c r="C2" s="180" t="s">
        <v>49</v>
      </c>
      <c r="D2" s="180"/>
    </row>
    <row r="3" spans="1:5" ht="27" customHeight="1" x14ac:dyDescent="0.25">
      <c r="A3" s="22" t="s">
        <v>7</v>
      </c>
      <c r="B3" s="80">
        <f>'Detailed Year 1'!B3</f>
        <v>0</v>
      </c>
      <c r="C3" s="23" t="s">
        <v>50</v>
      </c>
      <c r="D3" s="80">
        <f>'Detailed Year 1'!G3</f>
        <v>0</v>
      </c>
    </row>
    <row r="4" spans="1:5" ht="27" customHeight="1" x14ac:dyDescent="0.25">
      <c r="A4" s="81" t="s">
        <v>51</v>
      </c>
      <c r="B4" s="181">
        <f>'Detailed Year 1'!B4</f>
        <v>0</v>
      </c>
      <c r="C4" s="181"/>
      <c r="D4" s="181"/>
    </row>
    <row r="5" spans="1:5" ht="27" customHeight="1" x14ac:dyDescent="0.25">
      <c r="A5" s="33" t="s">
        <v>52</v>
      </c>
      <c r="B5" s="82">
        <v>46418</v>
      </c>
      <c r="C5" s="24" t="s">
        <v>53</v>
      </c>
      <c r="D5" s="82">
        <v>47148</v>
      </c>
    </row>
    <row r="6" spans="1:5" ht="27" customHeight="1" x14ac:dyDescent="0.25">
      <c r="A6" s="178" t="s">
        <v>10</v>
      </c>
      <c r="B6" s="178"/>
      <c r="C6" s="178"/>
      <c r="D6" s="77">
        <v>0</v>
      </c>
      <c r="E6" s="7"/>
    </row>
    <row r="7" spans="1:5" x14ac:dyDescent="0.25">
      <c r="A7" s="189" t="s">
        <v>127</v>
      </c>
      <c r="B7" s="190"/>
      <c r="C7" s="190"/>
      <c r="D7" s="190"/>
    </row>
    <row r="8" spans="1:5" ht="23.1" customHeight="1" x14ac:dyDescent="0.25">
      <c r="A8" s="191" t="s">
        <v>54</v>
      </c>
      <c r="B8" s="191"/>
      <c r="C8" s="34" t="s">
        <v>55</v>
      </c>
      <c r="D8" s="34" t="s">
        <v>56</v>
      </c>
    </row>
    <row r="9" spans="1:5" ht="21.95" customHeight="1" x14ac:dyDescent="0.25">
      <c r="A9" s="188" t="s">
        <v>57</v>
      </c>
      <c r="B9" s="188"/>
      <c r="C9" s="188"/>
      <c r="D9" s="188"/>
    </row>
    <row r="10" spans="1:5" ht="23.1" customHeight="1" x14ac:dyDescent="0.25">
      <c r="A10" s="184" t="s">
        <v>58</v>
      </c>
      <c r="B10" s="184"/>
      <c r="C10" s="36">
        <f>'Detailed Year 1'!G16</f>
        <v>0</v>
      </c>
      <c r="D10" s="36">
        <f>'Detailed Year 2'!G16</f>
        <v>0</v>
      </c>
    </row>
    <row r="11" spans="1:5" ht="23.1" customHeight="1" x14ac:dyDescent="0.25">
      <c r="A11" s="184" t="s">
        <v>109</v>
      </c>
      <c r="B11" s="184"/>
      <c r="C11" s="36">
        <f>'Detailed Year 1'!H16</f>
        <v>0</v>
      </c>
      <c r="D11" s="36">
        <f>'Detailed Year 2'!H16</f>
        <v>0</v>
      </c>
    </row>
    <row r="12" spans="1:5" ht="23.1" customHeight="1" x14ac:dyDescent="0.25">
      <c r="A12" s="185" t="s">
        <v>59</v>
      </c>
      <c r="B12" s="185"/>
      <c r="C12" s="35">
        <f>SUM(C10:C11)</f>
        <v>0</v>
      </c>
      <c r="D12" s="35">
        <f>SUM(D10:D11)</f>
        <v>0</v>
      </c>
    </row>
    <row r="13" spans="1:5" ht="20.100000000000001" customHeight="1" x14ac:dyDescent="0.25">
      <c r="A13" s="188" t="s">
        <v>60</v>
      </c>
      <c r="B13" s="188"/>
      <c r="C13" s="188"/>
      <c r="D13" s="188"/>
    </row>
    <row r="14" spans="1:5" ht="23.1" customHeight="1" x14ac:dyDescent="0.25">
      <c r="A14" s="184" t="s">
        <v>62</v>
      </c>
      <c r="B14" s="184"/>
      <c r="C14" s="36">
        <f>'Detailed Year 1'!$I$22</f>
        <v>0</v>
      </c>
      <c r="D14" s="36">
        <f>'Detailed Year 2'!$I$22</f>
        <v>0</v>
      </c>
    </row>
    <row r="15" spans="1:5" ht="23.1" customHeight="1" x14ac:dyDescent="0.25">
      <c r="A15" s="184" t="s">
        <v>61</v>
      </c>
      <c r="B15" s="184"/>
      <c r="C15" s="36">
        <f>'Detailed Year 1'!$I$26</f>
        <v>0</v>
      </c>
      <c r="D15" s="36">
        <f>'Detailed Year 2'!$I$26</f>
        <v>0</v>
      </c>
    </row>
    <row r="16" spans="1:5" ht="23.1" customHeight="1" x14ac:dyDescent="0.25">
      <c r="A16" s="184" t="s">
        <v>64</v>
      </c>
      <c r="B16" s="184"/>
      <c r="C16" s="36">
        <f>'Detailed Year 1'!$I$32</f>
        <v>0</v>
      </c>
      <c r="D16" s="36">
        <f>'Detailed Year 2'!$I$32</f>
        <v>0</v>
      </c>
    </row>
    <row r="17" spans="1:4" ht="23.1" customHeight="1" x14ac:dyDescent="0.25">
      <c r="A17" s="184" t="s">
        <v>110</v>
      </c>
      <c r="B17" s="184"/>
      <c r="C17" s="36">
        <f>'Detailed Year 1'!$I$37</f>
        <v>0</v>
      </c>
      <c r="D17" s="36">
        <f>'Detailed Year 2'!$I$37</f>
        <v>0</v>
      </c>
    </row>
    <row r="18" spans="1:4" ht="23.1" customHeight="1" x14ac:dyDescent="0.25">
      <c r="A18" s="184" t="s">
        <v>63</v>
      </c>
      <c r="B18" s="184"/>
      <c r="C18" s="36">
        <f>'Detailed Year 1'!$I$41</f>
        <v>0</v>
      </c>
      <c r="D18" s="36">
        <f>'Detailed Year 2'!$I$41</f>
        <v>0</v>
      </c>
    </row>
    <row r="19" spans="1:4" ht="23.1" customHeight="1" x14ac:dyDescent="0.25">
      <c r="A19" s="184" t="s">
        <v>120</v>
      </c>
      <c r="B19" s="184"/>
      <c r="C19" s="36">
        <f>'Detailed Year 1'!$I$46</f>
        <v>0</v>
      </c>
      <c r="D19" s="36">
        <f>'Detailed Year 2'!$I$46</f>
        <v>0</v>
      </c>
    </row>
    <row r="20" spans="1:4" ht="23.1" customHeight="1" x14ac:dyDescent="0.25">
      <c r="A20" s="184" t="s">
        <v>119</v>
      </c>
      <c r="B20" s="184"/>
      <c r="C20" s="36">
        <f>'Detailed Year 1'!$I$50</f>
        <v>0</v>
      </c>
      <c r="D20" s="36">
        <f>'Detailed Year 2'!$I$50</f>
        <v>0</v>
      </c>
    </row>
    <row r="21" spans="1:4" ht="23.1" customHeight="1" x14ac:dyDescent="0.25">
      <c r="A21" s="184" t="s">
        <v>65</v>
      </c>
      <c r="B21" s="184"/>
      <c r="C21" s="36">
        <f>'Detailed Year 1'!$I$56</f>
        <v>0</v>
      </c>
      <c r="D21" s="36">
        <f>'Detailed Year 2'!$I$56</f>
        <v>0</v>
      </c>
    </row>
    <row r="22" spans="1:4" ht="23.1" customHeight="1" x14ac:dyDescent="0.25">
      <c r="A22" s="185" t="s">
        <v>66</v>
      </c>
      <c r="B22" s="185"/>
      <c r="C22" s="36">
        <f>SUM(C14:C21)</f>
        <v>0</v>
      </c>
      <c r="D22" s="36">
        <f>SUM(D14:D21)</f>
        <v>0</v>
      </c>
    </row>
    <row r="23" spans="1:4" ht="27.75" customHeight="1" x14ac:dyDescent="0.25">
      <c r="A23" s="186" t="s">
        <v>67</v>
      </c>
      <c r="B23" s="186"/>
      <c r="C23" s="37">
        <f>'Detailed Year 1'!I58</f>
        <v>0</v>
      </c>
      <c r="D23" s="37">
        <f>'Detailed Year 2'!I58</f>
        <v>0</v>
      </c>
    </row>
    <row r="24" spans="1:4" ht="8.4499999999999993" customHeight="1" x14ac:dyDescent="0.25">
      <c r="A24" s="182"/>
      <c r="B24" s="182"/>
      <c r="C24" s="182"/>
      <c r="D24" s="182"/>
    </row>
    <row r="25" spans="1:4" ht="23.1" customHeight="1" x14ac:dyDescent="0.25">
      <c r="A25" s="184" t="s">
        <v>98</v>
      </c>
      <c r="B25" s="184"/>
      <c r="C25" s="36">
        <f>'Detailed Year 1'!I62</f>
        <v>0</v>
      </c>
      <c r="D25" s="36">
        <f>'Detailed Year 2'!I62</f>
        <v>0</v>
      </c>
    </row>
    <row r="26" spans="1:4" ht="23.1" customHeight="1" x14ac:dyDescent="0.25">
      <c r="A26" s="184" t="s">
        <v>111</v>
      </c>
      <c r="B26" s="184"/>
      <c r="C26" s="36">
        <f>'Detailed Year 1'!I67</f>
        <v>0</v>
      </c>
      <c r="D26" s="36">
        <f>'Detailed Year 2'!I67</f>
        <v>0</v>
      </c>
    </row>
    <row r="27" spans="1:4" ht="23.1" customHeight="1" x14ac:dyDescent="0.25">
      <c r="A27" s="187" t="s">
        <v>68</v>
      </c>
      <c r="B27" s="187"/>
      <c r="C27" s="37">
        <f>'Detailed Year 1'!I68</f>
        <v>0</v>
      </c>
      <c r="D27" s="37">
        <f>'Detailed Year 2'!I68</f>
        <v>0</v>
      </c>
    </row>
    <row r="28" spans="1:4" ht="16.149999999999999" customHeight="1" x14ac:dyDescent="0.25">
      <c r="A28" s="183"/>
      <c r="B28" s="183"/>
      <c r="C28" s="183"/>
      <c r="D28" s="183"/>
    </row>
    <row r="29" spans="1:4" ht="23.1" customHeight="1" x14ac:dyDescent="0.25">
      <c r="A29" s="177" t="s">
        <v>38</v>
      </c>
      <c r="B29" s="177"/>
      <c r="C29" s="36">
        <f>SUM(C12,C22,C23,C25,C26,C27)</f>
        <v>0</v>
      </c>
      <c r="D29" s="36">
        <f t="shared" ref="D29" si="0">SUM(D12,D22,D23,D25,D26,D27)</f>
        <v>0</v>
      </c>
    </row>
    <row r="30" spans="1:4" ht="23.1" customHeight="1" x14ac:dyDescent="0.25">
      <c r="A30" s="177" t="s">
        <v>69</v>
      </c>
      <c r="B30" s="177"/>
      <c r="C30" s="177"/>
      <c r="D30" s="83">
        <f>C29+D29</f>
        <v>0</v>
      </c>
    </row>
    <row r="31" spans="1:4" ht="19.5" customHeight="1" x14ac:dyDescent="0.25">
      <c r="A31" s="177" t="s">
        <v>124</v>
      </c>
      <c r="B31" s="177"/>
      <c r="C31" s="177"/>
      <c r="D31" s="83">
        <f>SUM(C23:D23,C27:D27)</f>
        <v>0</v>
      </c>
    </row>
    <row r="32" spans="1:4" ht="30" customHeight="1" x14ac:dyDescent="0.25"/>
  </sheetData>
  <sheetProtection selectLockedCells="1"/>
  <mergeCells count="29">
    <mergeCell ref="A13:D13"/>
    <mergeCell ref="A9:D9"/>
    <mergeCell ref="A7:D7"/>
    <mergeCell ref="A8:B8"/>
    <mergeCell ref="A10:B10"/>
    <mergeCell ref="A11:B11"/>
    <mergeCell ref="A12:B12"/>
    <mergeCell ref="A23:B23"/>
    <mergeCell ref="A27:B27"/>
    <mergeCell ref="A29:B29"/>
    <mergeCell ref="A30:C30"/>
    <mergeCell ref="A14:B14"/>
    <mergeCell ref="A15:B15"/>
    <mergeCell ref="A31:C31"/>
    <mergeCell ref="A6:C6"/>
    <mergeCell ref="A2:B2"/>
    <mergeCell ref="C2:D2"/>
    <mergeCell ref="B4:D4"/>
    <mergeCell ref="A24:D24"/>
    <mergeCell ref="A28:D28"/>
    <mergeCell ref="A16:B16"/>
    <mergeCell ref="A17:B17"/>
    <mergeCell ref="A18:B18"/>
    <mergeCell ref="A25:B25"/>
    <mergeCell ref="A26:B26"/>
    <mergeCell ref="A19:B19"/>
    <mergeCell ref="A20:B20"/>
    <mergeCell ref="A21:B21"/>
    <mergeCell ref="A22:B22"/>
  </mergeCells>
  <phoneticPr fontId="3" type="noConversion"/>
  <pageMargins left="0.75" right="0.75" top="1" bottom="1" header="0.5" footer="0.5"/>
  <pageSetup scale="87" orientation="portrait" horizontalDpi="4294967292" verticalDpi="4294967292" r:id="rId1"/>
  <headerFooter alignWithMargins="0">
    <oddFooter>&amp;L&amp;"-,Bold"Summary Tab Auto Populated by Detail and Subcontract Tabs</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17CF1-43E1-42AC-BCE6-D9A2E5D593FE}">
  <sheetPr>
    <pageSetUpPr fitToPage="1"/>
  </sheetPr>
  <dimension ref="A1:L26"/>
  <sheetViews>
    <sheetView zoomScale="80" zoomScaleNormal="80" workbookViewId="0">
      <selection sqref="A1:I22"/>
    </sheetView>
  </sheetViews>
  <sheetFormatPr defaultRowHeight="15.75" x14ac:dyDescent="0.25"/>
  <cols>
    <col min="1" max="1" width="31.5" customWidth="1"/>
    <col min="2" max="2" width="18.375" customWidth="1"/>
    <col min="3" max="3" width="13.5" customWidth="1"/>
    <col min="4" max="4" width="16.5" customWidth="1"/>
    <col min="5" max="5" width="14.5" customWidth="1"/>
    <col min="6" max="6" width="14" customWidth="1"/>
    <col min="7" max="7" width="10.625" customWidth="1"/>
    <col min="8" max="8" width="7.125" customWidth="1"/>
    <col min="9" max="9" width="63.125" customWidth="1"/>
  </cols>
  <sheetData>
    <row r="1" spans="1:12" ht="30" customHeight="1" x14ac:dyDescent="0.25">
      <c r="A1" t="e" vm="1">
        <v>#VALUE!</v>
      </c>
    </row>
    <row r="2" spans="1:12" ht="30" customHeight="1" x14ac:dyDescent="0.25">
      <c r="A2" s="230" t="s">
        <v>125</v>
      </c>
      <c r="B2" s="231"/>
      <c r="C2" s="232" t="s">
        <v>70</v>
      </c>
      <c r="D2" s="232"/>
    </row>
    <row r="3" spans="1:12" ht="30" customHeight="1" x14ac:dyDescent="0.25">
      <c r="A3" s="23" t="s">
        <v>7</v>
      </c>
      <c r="B3" s="21"/>
      <c r="C3" s="23" t="s">
        <v>50</v>
      </c>
      <c r="D3" s="21"/>
    </row>
    <row r="4" spans="1:12" ht="30" customHeight="1" x14ac:dyDescent="0.25">
      <c r="A4" s="24" t="s">
        <v>51</v>
      </c>
      <c r="B4" s="192"/>
      <c r="C4" s="193"/>
      <c r="D4" s="194"/>
    </row>
    <row r="5" spans="1:12" ht="26.25" customHeight="1" x14ac:dyDescent="0.3">
      <c r="A5" s="24" t="s">
        <v>71</v>
      </c>
      <c r="B5" s="72">
        <v>46418</v>
      </c>
      <c r="C5" s="24" t="s">
        <v>53</v>
      </c>
      <c r="D5" s="72">
        <v>47148</v>
      </c>
      <c r="I5" s="19"/>
      <c r="J5" s="19"/>
      <c r="K5" s="19"/>
      <c r="L5" s="19"/>
    </row>
    <row r="6" spans="1:12" ht="45.95" customHeight="1" x14ac:dyDescent="0.3">
      <c r="A6" s="195" t="s">
        <v>90</v>
      </c>
      <c r="B6" s="195"/>
      <c r="C6" s="195"/>
      <c r="D6" s="195"/>
      <c r="E6" s="19"/>
      <c r="F6" s="19"/>
      <c r="G6" s="19"/>
      <c r="H6" s="19"/>
    </row>
    <row r="7" spans="1:12" s="20" customFormat="1" x14ac:dyDescent="0.3">
      <c r="A7" s="19"/>
      <c r="B7" s="19"/>
      <c r="C7" s="19"/>
      <c r="D7" s="19"/>
    </row>
    <row r="8" spans="1:12" ht="51" x14ac:dyDescent="0.25">
      <c r="A8" s="57" t="s">
        <v>72</v>
      </c>
      <c r="B8" s="57" t="s">
        <v>73</v>
      </c>
      <c r="C8" s="57" t="s">
        <v>86</v>
      </c>
      <c r="D8" s="57" t="s">
        <v>87</v>
      </c>
      <c r="E8" s="57" t="s">
        <v>74</v>
      </c>
      <c r="F8" s="57" t="s">
        <v>75</v>
      </c>
      <c r="G8" s="57" t="s">
        <v>88</v>
      </c>
      <c r="H8" s="57" t="s">
        <v>76</v>
      </c>
      <c r="I8" s="58" t="s">
        <v>89</v>
      </c>
    </row>
    <row r="9" spans="1:12" x14ac:dyDescent="0.25">
      <c r="A9" s="69" t="s">
        <v>91</v>
      </c>
      <c r="B9" s="69" t="s">
        <v>92</v>
      </c>
      <c r="C9" s="69" t="s">
        <v>93</v>
      </c>
      <c r="D9" s="69"/>
      <c r="E9" s="70" t="s">
        <v>94</v>
      </c>
      <c r="F9" s="70" t="s">
        <v>94</v>
      </c>
      <c r="G9" s="69" t="s">
        <v>22</v>
      </c>
      <c r="H9" s="69">
        <v>25</v>
      </c>
      <c r="I9" s="68" t="s">
        <v>95</v>
      </c>
    </row>
    <row r="10" spans="1:12" x14ac:dyDescent="0.25">
      <c r="A10" s="69"/>
      <c r="B10" s="69"/>
      <c r="C10" s="69"/>
      <c r="D10" s="69"/>
      <c r="E10" s="70"/>
      <c r="F10" s="70"/>
      <c r="G10" s="69"/>
      <c r="H10" s="69"/>
      <c r="I10" s="68"/>
    </row>
    <row r="11" spans="1:12" x14ac:dyDescent="0.25">
      <c r="A11" s="69"/>
      <c r="B11" s="69"/>
      <c r="C11" s="69"/>
      <c r="D11" s="69"/>
      <c r="E11" s="70"/>
      <c r="F11" s="70"/>
      <c r="G11" s="69"/>
      <c r="H11" s="69"/>
      <c r="I11" s="68"/>
    </row>
    <row r="12" spans="1:12" x14ac:dyDescent="0.25">
      <c r="A12" s="69"/>
      <c r="B12" s="69"/>
      <c r="C12" s="69"/>
      <c r="D12" s="69"/>
      <c r="E12" s="70"/>
      <c r="F12" s="70"/>
      <c r="G12" s="69"/>
      <c r="H12" s="69"/>
      <c r="I12" s="68"/>
    </row>
    <row r="13" spans="1:12" x14ac:dyDescent="0.25">
      <c r="A13" s="69"/>
      <c r="B13" s="69"/>
      <c r="C13" s="69"/>
      <c r="D13" s="69"/>
      <c r="E13" s="70"/>
      <c r="F13" s="70"/>
      <c r="G13" s="69"/>
      <c r="H13" s="69"/>
      <c r="I13" s="68"/>
    </row>
    <row r="14" spans="1:12" x14ac:dyDescent="0.25">
      <c r="A14" s="69"/>
      <c r="B14" s="69"/>
      <c r="C14" s="69"/>
      <c r="D14" s="69"/>
      <c r="E14" s="70"/>
      <c r="F14" s="70"/>
      <c r="G14" s="69"/>
      <c r="H14" s="69"/>
      <c r="I14" s="68"/>
    </row>
    <row r="15" spans="1:12" x14ac:dyDescent="0.25">
      <c r="A15" s="69"/>
      <c r="B15" s="69"/>
      <c r="C15" s="69"/>
      <c r="D15" s="69"/>
      <c r="E15" s="70"/>
      <c r="F15" s="70"/>
      <c r="G15" s="69"/>
      <c r="H15" s="69"/>
      <c r="I15" s="68"/>
    </row>
    <row r="16" spans="1:12" x14ac:dyDescent="0.25">
      <c r="A16" s="69"/>
      <c r="B16" s="69"/>
      <c r="C16" s="69"/>
      <c r="D16" s="69"/>
      <c r="E16" s="70"/>
      <c r="F16" s="70"/>
      <c r="G16" s="69"/>
      <c r="H16" s="69"/>
      <c r="I16" s="68"/>
    </row>
    <row r="17" spans="1:9" x14ac:dyDescent="0.25">
      <c r="A17" s="69"/>
      <c r="B17" s="69"/>
      <c r="C17" s="69"/>
      <c r="D17" s="69"/>
      <c r="E17" s="70"/>
      <c r="F17" s="70"/>
      <c r="G17" s="69"/>
      <c r="H17" s="69"/>
      <c r="I17" s="68"/>
    </row>
    <row r="18" spans="1:9" x14ac:dyDescent="0.25">
      <c r="A18" s="69"/>
      <c r="B18" s="69"/>
      <c r="C18" s="69"/>
      <c r="D18" s="69"/>
      <c r="E18" s="70"/>
      <c r="F18" s="70"/>
      <c r="G18" s="69"/>
      <c r="H18" s="69"/>
      <c r="I18" s="68"/>
    </row>
    <row r="19" spans="1:9" x14ac:dyDescent="0.25">
      <c r="A19" s="69"/>
      <c r="B19" s="69"/>
      <c r="C19" s="69"/>
      <c r="D19" s="69"/>
      <c r="E19" s="70"/>
      <c r="F19" s="70"/>
      <c r="G19" s="69"/>
      <c r="H19" s="69"/>
      <c r="I19" s="68"/>
    </row>
    <row r="20" spans="1:9" x14ac:dyDescent="0.25">
      <c r="A20" s="69"/>
      <c r="B20" s="69"/>
      <c r="C20" s="69"/>
      <c r="D20" s="69"/>
      <c r="E20" s="70"/>
      <c r="F20" s="70"/>
      <c r="G20" s="69"/>
      <c r="H20" s="69"/>
      <c r="I20" s="68"/>
    </row>
    <row r="21" spans="1:9" x14ac:dyDescent="0.25">
      <c r="A21" s="69"/>
      <c r="B21" s="69"/>
      <c r="C21" s="69"/>
      <c r="D21" s="69"/>
      <c r="E21" s="71"/>
      <c r="F21" s="71"/>
      <c r="G21" s="69"/>
      <c r="H21" s="69"/>
      <c r="I21" s="68"/>
    </row>
    <row r="22" spans="1:9" x14ac:dyDescent="0.25">
      <c r="A22" s="59" t="s">
        <v>77</v>
      </c>
      <c r="B22" s="60"/>
      <c r="C22" s="60"/>
      <c r="D22" s="60"/>
      <c r="E22" s="61">
        <f>SUM(E9:E21)</f>
        <v>0</v>
      </c>
      <c r="F22" s="61">
        <f>SUM(F9:F21)</f>
        <v>0</v>
      </c>
      <c r="G22" s="60"/>
      <c r="H22" s="60"/>
      <c r="I22" s="62"/>
    </row>
    <row r="25" spans="1:9" x14ac:dyDescent="0.25">
      <c r="A25" s="47"/>
    </row>
    <row r="26" spans="1:9" x14ac:dyDescent="0.25">
      <c r="A26" s="48"/>
    </row>
  </sheetData>
  <mergeCells count="4">
    <mergeCell ref="C2:D2"/>
    <mergeCell ref="A2:B2"/>
    <mergeCell ref="B4:D4"/>
    <mergeCell ref="A6:D6"/>
  </mergeCells>
  <pageMargins left="0.7" right="0.7" top="0.75" bottom="0.75" header="0.3" footer="0.3"/>
  <pageSetup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EB160-ABE2-442A-8A2B-D36C8BE043E4}">
  <sheetPr>
    <tabColor rgb="FF339933"/>
    <pageSetUpPr fitToPage="1"/>
  </sheetPr>
  <dimension ref="A1:I62"/>
  <sheetViews>
    <sheetView topLeftCell="A38" zoomScale="70" zoomScaleNormal="70" zoomScalePageLayoutView="70" workbookViewId="0">
      <selection activeCell="I61" sqref="A1:I61"/>
    </sheetView>
  </sheetViews>
  <sheetFormatPr defaultColWidth="11" defaultRowHeight="15.75" outlineLevelRow="1" x14ac:dyDescent="0.25"/>
  <cols>
    <col min="1" max="1" width="26.375" customWidth="1"/>
    <col min="2" max="2" width="14.375" customWidth="1"/>
    <col min="3" max="3" width="12.75" customWidth="1"/>
    <col min="4" max="4" width="12.375" customWidth="1"/>
    <col min="5" max="5" width="13.125" customWidth="1"/>
    <col min="6" max="6" width="13.75" customWidth="1"/>
    <col min="7" max="7" width="13.125" customWidth="1"/>
    <col min="8" max="9" width="11.875" customWidth="1"/>
  </cols>
  <sheetData>
    <row r="1" spans="1:9" ht="32.450000000000003" customHeight="1" x14ac:dyDescent="0.25">
      <c r="A1" t="e" vm="1">
        <v>#VALUE!</v>
      </c>
    </row>
    <row r="2" spans="1:9" ht="18.75" x14ac:dyDescent="0.3">
      <c r="A2" s="196" t="s">
        <v>125</v>
      </c>
      <c r="B2" s="197"/>
      <c r="C2" s="197"/>
      <c r="D2" s="198" t="s">
        <v>78</v>
      </c>
      <c r="E2" s="198"/>
      <c r="F2" s="198"/>
      <c r="G2" s="198"/>
      <c r="H2" s="198"/>
      <c r="I2" s="199"/>
    </row>
    <row r="3" spans="1:9" ht="29.1" customHeight="1" x14ac:dyDescent="0.25">
      <c r="A3" s="22" t="s">
        <v>7</v>
      </c>
      <c r="B3" s="200"/>
      <c r="C3" s="201"/>
      <c r="D3" s="201"/>
      <c r="E3" s="201"/>
      <c r="F3" s="201"/>
      <c r="G3" s="201"/>
      <c r="H3" s="201"/>
      <c r="I3" s="202"/>
    </row>
    <row r="4" spans="1:9" ht="29.1" customHeight="1" x14ac:dyDescent="0.25">
      <c r="A4" s="33" t="s">
        <v>8</v>
      </c>
      <c r="B4" s="203">
        <v>46418</v>
      </c>
      <c r="C4" s="194"/>
      <c r="D4" s="91" t="s">
        <v>9</v>
      </c>
      <c r="E4" s="91"/>
      <c r="F4" s="91"/>
      <c r="G4" s="203">
        <v>46782</v>
      </c>
      <c r="H4" s="193"/>
      <c r="I4" s="194"/>
    </row>
    <row r="5" spans="1:9" ht="29.1" customHeight="1" x14ac:dyDescent="0.25">
      <c r="A5" s="67" t="s">
        <v>84</v>
      </c>
      <c r="B5" s="92">
        <f>I61</f>
        <v>0</v>
      </c>
      <c r="C5" s="92"/>
      <c r="D5" s="204" t="s">
        <v>10</v>
      </c>
      <c r="E5" s="205"/>
      <c r="F5" s="205"/>
      <c r="G5" s="205"/>
      <c r="H5" s="206">
        <v>0</v>
      </c>
      <c r="I5" s="207"/>
    </row>
    <row r="6" spans="1:9" ht="18" customHeight="1" x14ac:dyDescent="0.25">
      <c r="A6" s="208" t="s">
        <v>11</v>
      </c>
      <c r="B6" s="209"/>
      <c r="C6" s="209"/>
      <c r="D6" s="209"/>
      <c r="E6" s="209"/>
      <c r="F6" s="209"/>
      <c r="G6" s="210" t="s">
        <v>12</v>
      </c>
      <c r="H6" s="211"/>
      <c r="I6" s="212"/>
    </row>
    <row r="7" spans="1:9" ht="54.6" customHeight="1" x14ac:dyDescent="0.25">
      <c r="A7" s="25" t="s">
        <v>13</v>
      </c>
      <c r="B7" s="26" t="s">
        <v>14</v>
      </c>
      <c r="C7" s="26" t="s">
        <v>15</v>
      </c>
      <c r="D7" s="26" t="s">
        <v>16</v>
      </c>
      <c r="E7" s="26" t="s">
        <v>17</v>
      </c>
      <c r="F7" s="26" t="s">
        <v>18</v>
      </c>
      <c r="G7" s="39" t="s">
        <v>19</v>
      </c>
      <c r="H7" s="39" t="s">
        <v>20</v>
      </c>
      <c r="I7" s="39" t="s">
        <v>21</v>
      </c>
    </row>
    <row r="8" spans="1:9" ht="18.95" customHeight="1" x14ac:dyDescent="0.25">
      <c r="A8" s="8"/>
      <c r="B8" s="9" t="s">
        <v>22</v>
      </c>
      <c r="C8" s="43">
        <v>0</v>
      </c>
      <c r="D8" s="10">
        <v>0</v>
      </c>
      <c r="E8" s="10">
        <v>0</v>
      </c>
      <c r="F8" s="11">
        <v>0</v>
      </c>
      <c r="G8" s="27">
        <f>E8*C8</f>
        <v>0</v>
      </c>
      <c r="H8" s="27">
        <f>G8*F8</f>
        <v>0</v>
      </c>
      <c r="I8" s="27">
        <f>G8+H8</f>
        <v>0</v>
      </c>
    </row>
    <row r="9" spans="1:9" ht="18.95" customHeight="1" outlineLevel="1" x14ac:dyDescent="0.25">
      <c r="A9" s="8"/>
      <c r="B9" s="9"/>
      <c r="C9" s="43">
        <v>0</v>
      </c>
      <c r="D9" s="10">
        <v>0</v>
      </c>
      <c r="E9" s="10">
        <v>0</v>
      </c>
      <c r="F9" s="11">
        <v>0</v>
      </c>
      <c r="G9" s="27">
        <f t="shared" ref="G9:G14" si="0">E9*C9</f>
        <v>0</v>
      </c>
      <c r="H9" s="27">
        <f t="shared" ref="H9:H14" si="1">G9*F9</f>
        <v>0</v>
      </c>
      <c r="I9" s="27">
        <f>G9+H9</f>
        <v>0</v>
      </c>
    </row>
    <row r="10" spans="1:9" ht="18.95" customHeight="1" outlineLevel="1" x14ac:dyDescent="0.25">
      <c r="A10" s="8"/>
      <c r="B10" s="9"/>
      <c r="C10" s="43">
        <v>0</v>
      </c>
      <c r="D10" s="10">
        <v>0</v>
      </c>
      <c r="E10" s="10">
        <v>0</v>
      </c>
      <c r="F10" s="11">
        <v>0</v>
      </c>
      <c r="G10" s="27">
        <f t="shared" si="0"/>
        <v>0</v>
      </c>
      <c r="H10" s="27">
        <f t="shared" si="1"/>
        <v>0</v>
      </c>
      <c r="I10" s="27">
        <f>G10+H10</f>
        <v>0</v>
      </c>
    </row>
    <row r="11" spans="1:9" ht="18.95" customHeight="1" outlineLevel="1" x14ac:dyDescent="0.25">
      <c r="A11" s="8"/>
      <c r="B11" s="9"/>
      <c r="C11" s="43">
        <v>0</v>
      </c>
      <c r="D11" s="10">
        <v>0</v>
      </c>
      <c r="E11" s="10">
        <v>0</v>
      </c>
      <c r="F11" s="11">
        <v>0</v>
      </c>
      <c r="G11" s="27">
        <f t="shared" si="0"/>
        <v>0</v>
      </c>
      <c r="H11" s="27">
        <f t="shared" si="1"/>
        <v>0</v>
      </c>
      <c r="I11" s="27">
        <f t="shared" ref="I11:I14" si="2">G11+H11</f>
        <v>0</v>
      </c>
    </row>
    <row r="12" spans="1:9" ht="18.95" customHeight="1" outlineLevel="1" x14ac:dyDescent="0.25">
      <c r="A12" s="8"/>
      <c r="B12" s="9"/>
      <c r="C12" s="43">
        <v>0</v>
      </c>
      <c r="D12" s="10">
        <v>0</v>
      </c>
      <c r="E12" s="10">
        <v>0</v>
      </c>
      <c r="F12" s="11">
        <v>0</v>
      </c>
      <c r="G12" s="27">
        <f t="shared" si="0"/>
        <v>0</v>
      </c>
      <c r="H12" s="27">
        <f t="shared" si="1"/>
        <v>0</v>
      </c>
      <c r="I12" s="27">
        <f t="shared" si="2"/>
        <v>0</v>
      </c>
    </row>
    <row r="13" spans="1:9" ht="18.95" customHeight="1" outlineLevel="1" x14ac:dyDescent="0.25">
      <c r="A13" s="8"/>
      <c r="B13" s="12"/>
      <c r="C13" s="43">
        <v>0</v>
      </c>
      <c r="D13" s="10">
        <v>0</v>
      </c>
      <c r="E13" s="10">
        <v>0</v>
      </c>
      <c r="F13" s="11">
        <v>0</v>
      </c>
      <c r="G13" s="27">
        <f t="shared" si="0"/>
        <v>0</v>
      </c>
      <c r="H13" s="27">
        <f t="shared" si="1"/>
        <v>0</v>
      </c>
      <c r="I13" s="27">
        <f t="shared" si="2"/>
        <v>0</v>
      </c>
    </row>
    <row r="14" spans="1:9" ht="18.95" customHeight="1" outlineLevel="1" x14ac:dyDescent="0.25">
      <c r="A14" s="8"/>
      <c r="B14" s="12"/>
      <c r="C14" s="43">
        <v>0</v>
      </c>
      <c r="D14" s="10">
        <v>0</v>
      </c>
      <c r="E14" s="10">
        <v>0</v>
      </c>
      <c r="F14" s="11">
        <v>0</v>
      </c>
      <c r="G14" s="27">
        <f t="shared" si="0"/>
        <v>0</v>
      </c>
      <c r="H14" s="27">
        <f t="shared" si="1"/>
        <v>0</v>
      </c>
      <c r="I14" s="27">
        <f t="shared" si="2"/>
        <v>0</v>
      </c>
    </row>
    <row r="15" spans="1:9" ht="18.95" customHeight="1" thickBot="1" x14ac:dyDescent="0.3">
      <c r="A15" s="116" t="s">
        <v>23</v>
      </c>
      <c r="B15" s="117"/>
      <c r="C15" s="117"/>
      <c r="D15" s="117"/>
      <c r="E15" s="117"/>
      <c r="F15" s="118"/>
      <c r="G15" s="28">
        <f>SUM(G8:G14)</f>
        <v>0</v>
      </c>
      <c r="H15" s="28">
        <f>SUM(H8:H14)</f>
        <v>0</v>
      </c>
      <c r="I15" s="29">
        <f>SUM(I8:I14)</f>
        <v>0</v>
      </c>
    </row>
    <row r="16" spans="1:9" ht="17.25" customHeight="1" outlineLevel="1" x14ac:dyDescent="0.25">
      <c r="A16" s="122" t="s">
        <v>26</v>
      </c>
      <c r="B16" s="123"/>
      <c r="C16" s="123"/>
      <c r="D16" s="123"/>
      <c r="E16" s="123"/>
      <c r="F16" s="123"/>
      <c r="G16" s="123"/>
      <c r="H16" s="123"/>
      <c r="I16" s="124"/>
    </row>
    <row r="17" spans="1:9" ht="17.25" customHeight="1" outlineLevel="1" x14ac:dyDescent="0.25">
      <c r="A17" s="84"/>
      <c r="B17" s="85"/>
      <c r="C17" s="85"/>
      <c r="D17" s="85"/>
      <c r="E17" s="85"/>
      <c r="F17" s="85"/>
      <c r="G17" s="85"/>
      <c r="H17" s="86"/>
      <c r="I17" s="13">
        <v>0</v>
      </c>
    </row>
    <row r="18" spans="1:9" ht="17.25" customHeight="1" outlineLevel="1" x14ac:dyDescent="0.25">
      <c r="A18" s="84"/>
      <c r="B18" s="85"/>
      <c r="C18" s="85"/>
      <c r="D18" s="85"/>
      <c r="E18" s="85"/>
      <c r="F18" s="85"/>
      <c r="G18" s="85"/>
      <c r="H18" s="86"/>
      <c r="I18" s="13">
        <v>0</v>
      </c>
    </row>
    <row r="19" spans="1:9" ht="17.25" customHeight="1" outlineLevel="1" x14ac:dyDescent="0.25">
      <c r="A19" s="84"/>
      <c r="B19" s="85"/>
      <c r="C19" s="85"/>
      <c r="D19" s="85"/>
      <c r="E19" s="85"/>
      <c r="F19" s="85"/>
      <c r="G19" s="85"/>
      <c r="H19" s="86"/>
      <c r="I19" s="13">
        <v>0</v>
      </c>
    </row>
    <row r="20" spans="1:9" ht="17.25" customHeight="1" thickBot="1" x14ac:dyDescent="0.3">
      <c r="A20" s="109" t="s">
        <v>27</v>
      </c>
      <c r="B20" s="110"/>
      <c r="C20" s="110"/>
      <c r="D20" s="110"/>
      <c r="E20" s="110"/>
      <c r="F20" s="110"/>
      <c r="G20" s="110"/>
      <c r="H20" s="110"/>
      <c r="I20" s="30">
        <f>SUM(I17:I19)</f>
        <v>0</v>
      </c>
    </row>
    <row r="21" spans="1:9" ht="17.25" customHeight="1" outlineLevel="1" x14ac:dyDescent="0.25">
      <c r="A21" s="213" t="s">
        <v>24</v>
      </c>
      <c r="B21" s="214"/>
      <c r="C21" s="214"/>
      <c r="D21" s="214"/>
      <c r="E21" s="214"/>
      <c r="F21" s="214"/>
      <c r="G21" s="214"/>
      <c r="H21" s="214"/>
      <c r="I21" s="215"/>
    </row>
    <row r="22" spans="1:9" ht="17.25" customHeight="1" outlineLevel="1" x14ac:dyDescent="0.25">
      <c r="A22" s="84"/>
      <c r="B22" s="85"/>
      <c r="C22" s="85"/>
      <c r="D22" s="85"/>
      <c r="E22" s="85"/>
      <c r="F22" s="85"/>
      <c r="G22" s="85"/>
      <c r="H22" s="86"/>
      <c r="I22" s="14">
        <v>0</v>
      </c>
    </row>
    <row r="23" spans="1:9" ht="17.25" customHeight="1" outlineLevel="1" x14ac:dyDescent="0.25">
      <c r="A23" s="84"/>
      <c r="B23" s="85"/>
      <c r="C23" s="85"/>
      <c r="D23" s="85"/>
      <c r="E23" s="85"/>
      <c r="F23" s="85"/>
      <c r="G23" s="85"/>
      <c r="H23" s="86"/>
      <c r="I23" s="14">
        <v>0</v>
      </c>
    </row>
    <row r="24" spans="1:9" ht="18.95" customHeight="1" thickBot="1" x14ac:dyDescent="0.3">
      <c r="A24" s="109" t="s">
        <v>25</v>
      </c>
      <c r="B24" s="110"/>
      <c r="C24" s="110"/>
      <c r="D24" s="110"/>
      <c r="E24" s="110"/>
      <c r="F24" s="110"/>
      <c r="G24" s="110"/>
      <c r="H24" s="111"/>
      <c r="I24" s="30">
        <f>SUM(I22:I23)</f>
        <v>0</v>
      </c>
    </row>
    <row r="25" spans="1:9" ht="18.95" customHeight="1" outlineLevel="1" x14ac:dyDescent="0.25">
      <c r="A25" s="122" t="s">
        <v>29</v>
      </c>
      <c r="B25" s="123"/>
      <c r="C25" s="123"/>
      <c r="D25" s="123"/>
      <c r="E25" s="123"/>
      <c r="F25" s="123"/>
      <c r="G25" s="123"/>
      <c r="H25" s="123"/>
      <c r="I25" s="124"/>
    </row>
    <row r="26" spans="1:9" ht="18.95" customHeight="1" outlineLevel="1" x14ac:dyDescent="0.25">
      <c r="A26" s="84"/>
      <c r="B26" s="85"/>
      <c r="C26" s="85"/>
      <c r="D26" s="85"/>
      <c r="E26" s="85"/>
      <c r="F26" s="85"/>
      <c r="G26" s="85"/>
      <c r="H26" s="86"/>
      <c r="I26" s="15">
        <v>0</v>
      </c>
    </row>
    <row r="27" spans="1:9" ht="18.95" customHeight="1" outlineLevel="1" x14ac:dyDescent="0.25">
      <c r="A27" s="84"/>
      <c r="B27" s="85"/>
      <c r="C27" s="85"/>
      <c r="D27" s="85"/>
      <c r="E27" s="85"/>
      <c r="F27" s="85"/>
      <c r="G27" s="85"/>
      <c r="H27" s="86"/>
      <c r="I27" s="15">
        <v>0</v>
      </c>
    </row>
    <row r="28" spans="1:9" ht="18.95" customHeight="1" outlineLevel="1" x14ac:dyDescent="0.25">
      <c r="A28" s="84"/>
      <c r="B28" s="85"/>
      <c r="C28" s="85"/>
      <c r="D28" s="85"/>
      <c r="E28" s="85"/>
      <c r="F28" s="85"/>
      <c r="G28" s="85"/>
      <c r="H28" s="86"/>
      <c r="I28" s="15">
        <v>0</v>
      </c>
    </row>
    <row r="29" spans="1:9" ht="18.95" customHeight="1" thickBot="1" x14ac:dyDescent="0.3">
      <c r="A29" s="109" t="s">
        <v>30</v>
      </c>
      <c r="B29" s="110"/>
      <c r="C29" s="110"/>
      <c r="D29" s="110"/>
      <c r="E29" s="110"/>
      <c r="F29" s="110"/>
      <c r="G29" s="110"/>
      <c r="H29" s="111"/>
      <c r="I29" s="30">
        <f>SUM(I26:I28)</f>
        <v>0</v>
      </c>
    </row>
    <row r="30" spans="1:9" ht="18.95" customHeight="1" outlineLevel="1" x14ac:dyDescent="0.25">
      <c r="A30" s="122" t="s">
        <v>100</v>
      </c>
      <c r="B30" s="123"/>
      <c r="C30" s="123"/>
      <c r="D30" s="123"/>
      <c r="E30" s="123"/>
      <c r="F30" s="123"/>
      <c r="G30" s="123"/>
      <c r="H30" s="123"/>
      <c r="I30" s="124"/>
    </row>
    <row r="31" spans="1:9" outlineLevel="1" x14ac:dyDescent="0.25">
      <c r="A31" s="84"/>
      <c r="B31" s="85"/>
      <c r="C31" s="85"/>
      <c r="D31" s="85"/>
      <c r="E31" s="85"/>
      <c r="F31" s="85"/>
      <c r="G31" s="85"/>
      <c r="H31" s="86"/>
      <c r="I31" s="13">
        <v>0</v>
      </c>
    </row>
    <row r="32" spans="1:9" outlineLevel="1" x14ac:dyDescent="0.25">
      <c r="A32" s="84"/>
      <c r="B32" s="85"/>
      <c r="C32" s="85"/>
      <c r="D32" s="85"/>
      <c r="E32" s="85"/>
      <c r="F32" s="85"/>
      <c r="G32" s="85"/>
      <c r="H32" s="86"/>
      <c r="I32" s="13">
        <v>0</v>
      </c>
    </row>
    <row r="33" spans="1:9" outlineLevel="1" x14ac:dyDescent="0.25">
      <c r="A33" s="84"/>
      <c r="B33" s="85"/>
      <c r="C33" s="85"/>
      <c r="D33" s="85"/>
      <c r="E33" s="85"/>
      <c r="F33" s="85"/>
      <c r="G33" s="85"/>
      <c r="H33" s="86"/>
      <c r="I33" s="13">
        <v>0</v>
      </c>
    </row>
    <row r="34" spans="1:9" ht="16.5" thickBot="1" x14ac:dyDescent="0.3">
      <c r="A34" s="109" t="s">
        <v>112</v>
      </c>
      <c r="B34" s="110"/>
      <c r="C34" s="110"/>
      <c r="D34" s="110"/>
      <c r="E34" s="110"/>
      <c r="F34" s="110"/>
      <c r="G34" s="110"/>
      <c r="H34" s="111"/>
      <c r="I34" s="30">
        <f>SUM(I31:I33)</f>
        <v>0</v>
      </c>
    </row>
    <row r="35" spans="1:9" ht="15.75" customHeight="1" outlineLevel="1" x14ac:dyDescent="0.25">
      <c r="A35" s="122" t="s">
        <v>101</v>
      </c>
      <c r="B35" s="123"/>
      <c r="C35" s="123"/>
      <c r="D35" s="123"/>
      <c r="E35" s="123"/>
      <c r="F35" s="123"/>
      <c r="G35" s="123"/>
      <c r="H35" s="123"/>
      <c r="I35" s="124"/>
    </row>
    <row r="36" spans="1:9" outlineLevel="1" x14ac:dyDescent="0.25">
      <c r="A36" s="84"/>
      <c r="B36" s="85"/>
      <c r="C36" s="85"/>
      <c r="D36" s="85"/>
      <c r="E36" s="85"/>
      <c r="F36" s="85"/>
      <c r="G36" s="85"/>
      <c r="H36" s="86"/>
      <c r="I36" s="13">
        <v>0</v>
      </c>
    </row>
    <row r="37" spans="1:9" outlineLevel="1" x14ac:dyDescent="0.25">
      <c r="A37" s="84"/>
      <c r="B37" s="85"/>
      <c r="C37" s="85"/>
      <c r="D37" s="85"/>
      <c r="E37" s="85"/>
      <c r="F37" s="85"/>
      <c r="G37" s="85"/>
      <c r="H37" s="86"/>
      <c r="I37" s="13">
        <v>0</v>
      </c>
    </row>
    <row r="38" spans="1:9" ht="16.5" thickBot="1" x14ac:dyDescent="0.3">
      <c r="A38" s="109" t="s">
        <v>28</v>
      </c>
      <c r="B38" s="110"/>
      <c r="C38" s="110"/>
      <c r="D38" s="110"/>
      <c r="E38" s="110"/>
      <c r="F38" s="110"/>
      <c r="G38" s="110"/>
      <c r="H38" s="111"/>
      <c r="I38" s="30">
        <f>SUM(I36:I37)</f>
        <v>0</v>
      </c>
    </row>
    <row r="39" spans="1:9" ht="15.75" customHeight="1" outlineLevel="1" x14ac:dyDescent="0.25">
      <c r="A39" s="122" t="s">
        <v>117</v>
      </c>
      <c r="B39" s="123"/>
      <c r="C39" s="123"/>
      <c r="D39" s="123"/>
      <c r="E39" s="123"/>
      <c r="F39" s="123"/>
      <c r="G39" s="123"/>
      <c r="H39" s="123"/>
      <c r="I39" s="124"/>
    </row>
    <row r="40" spans="1:9" outlineLevel="1" x14ac:dyDescent="0.25">
      <c r="A40" s="119"/>
      <c r="B40" s="120"/>
      <c r="C40" s="120"/>
      <c r="D40" s="120"/>
      <c r="E40" s="120"/>
      <c r="F40" s="120"/>
      <c r="G40" s="120"/>
      <c r="H40" s="121"/>
      <c r="I40" s="13">
        <v>0</v>
      </c>
    </row>
    <row r="41" spans="1:9" outlineLevel="1" x14ac:dyDescent="0.25">
      <c r="A41" s="162"/>
      <c r="B41" s="163"/>
      <c r="C41" s="163"/>
      <c r="D41" s="163"/>
      <c r="E41" s="163"/>
      <c r="F41" s="163"/>
      <c r="G41" s="163"/>
      <c r="H41" s="164"/>
      <c r="I41" s="13">
        <v>0</v>
      </c>
    </row>
    <row r="42" spans="1:9" outlineLevel="1" x14ac:dyDescent="0.25">
      <c r="A42" s="162"/>
      <c r="B42" s="163"/>
      <c r="C42" s="163"/>
      <c r="D42" s="163"/>
      <c r="E42" s="163"/>
      <c r="F42" s="163"/>
      <c r="G42" s="163"/>
      <c r="H42" s="164"/>
      <c r="I42" s="13">
        <v>0</v>
      </c>
    </row>
    <row r="43" spans="1:9" ht="16.5" thickBot="1" x14ac:dyDescent="0.3">
      <c r="A43" s="109" t="s">
        <v>122</v>
      </c>
      <c r="B43" s="110"/>
      <c r="C43" s="110"/>
      <c r="D43" s="110"/>
      <c r="E43" s="110"/>
      <c r="F43" s="110"/>
      <c r="G43" s="110"/>
      <c r="H43" s="111"/>
      <c r="I43" s="30">
        <f>SUM(I40:I42)</f>
        <v>0</v>
      </c>
    </row>
    <row r="44" spans="1:9" outlineLevel="1" x14ac:dyDescent="0.25">
      <c r="A44" s="222" t="s">
        <v>121</v>
      </c>
      <c r="B44" s="223"/>
      <c r="C44" s="223"/>
      <c r="D44" s="223"/>
      <c r="E44" s="223"/>
      <c r="F44" s="223"/>
      <c r="G44" s="223"/>
      <c r="H44" s="224"/>
      <c r="I44" s="16">
        <v>0</v>
      </c>
    </row>
    <row r="45" spans="1:9" outlineLevel="1" x14ac:dyDescent="0.25">
      <c r="A45" s="84"/>
      <c r="B45" s="85"/>
      <c r="C45" s="85"/>
      <c r="D45" s="85"/>
      <c r="E45" s="85"/>
      <c r="F45" s="85"/>
      <c r="G45" s="85"/>
      <c r="H45" s="86"/>
      <c r="I45" s="13">
        <v>0</v>
      </c>
    </row>
    <row r="46" spans="1:9" outlineLevel="1" x14ac:dyDescent="0.25">
      <c r="A46" s="84"/>
      <c r="B46" s="85"/>
      <c r="C46" s="85"/>
      <c r="D46" s="85"/>
      <c r="E46" s="85"/>
      <c r="F46" s="85"/>
      <c r="G46" s="85"/>
      <c r="H46" s="86"/>
      <c r="I46" s="13">
        <v>0</v>
      </c>
    </row>
    <row r="47" spans="1:9" ht="16.5" customHeight="1" thickBot="1" x14ac:dyDescent="0.3">
      <c r="A47" s="109" t="s">
        <v>123</v>
      </c>
      <c r="B47" s="110"/>
      <c r="C47" s="110"/>
      <c r="D47" s="110"/>
      <c r="E47" s="110"/>
      <c r="F47" s="110"/>
      <c r="G47" s="110"/>
      <c r="H47" s="111"/>
      <c r="I47" s="30">
        <f>SUM(I45:I46)</f>
        <v>0</v>
      </c>
    </row>
    <row r="48" spans="1:9" ht="15.75" customHeight="1" outlineLevel="1" x14ac:dyDescent="0.25">
      <c r="A48" s="213" t="s">
        <v>31</v>
      </c>
      <c r="B48" s="214"/>
      <c r="C48" s="214"/>
      <c r="D48" s="214"/>
      <c r="E48" s="214"/>
      <c r="F48" s="214"/>
      <c r="G48" s="214"/>
      <c r="H48" s="214"/>
      <c r="I48" s="215"/>
    </row>
    <row r="49" spans="1:9" outlineLevel="1" x14ac:dyDescent="0.25">
      <c r="A49" s="84"/>
      <c r="B49" s="85"/>
      <c r="C49" s="85"/>
      <c r="D49" s="85"/>
      <c r="E49" s="85"/>
      <c r="F49" s="85"/>
      <c r="G49" s="85"/>
      <c r="H49" s="86"/>
      <c r="I49" s="13">
        <v>0</v>
      </c>
    </row>
    <row r="50" spans="1:9" outlineLevel="1" x14ac:dyDescent="0.25">
      <c r="A50" s="84"/>
      <c r="B50" s="85"/>
      <c r="C50" s="85"/>
      <c r="D50" s="85"/>
      <c r="E50" s="85"/>
      <c r="F50" s="85"/>
      <c r="G50" s="85"/>
      <c r="H50" s="86"/>
      <c r="I50" s="13">
        <v>0</v>
      </c>
    </row>
    <row r="51" spans="1:9" outlineLevel="1" x14ac:dyDescent="0.25">
      <c r="A51" s="84"/>
      <c r="B51" s="85"/>
      <c r="C51" s="85"/>
      <c r="D51" s="85"/>
      <c r="E51" s="85"/>
      <c r="F51" s="85"/>
      <c r="G51" s="85"/>
      <c r="H51" s="86"/>
      <c r="I51" s="13">
        <v>0</v>
      </c>
    </row>
    <row r="52" spans="1:9" outlineLevel="1" x14ac:dyDescent="0.25">
      <c r="A52" s="84"/>
      <c r="B52" s="85"/>
      <c r="C52" s="85"/>
      <c r="D52" s="85"/>
      <c r="E52" s="85"/>
      <c r="F52" s="85"/>
      <c r="G52" s="85"/>
      <c r="H52" s="86"/>
      <c r="I52" s="13">
        <v>0</v>
      </c>
    </row>
    <row r="53" spans="1:9" ht="16.5" thickBot="1" x14ac:dyDescent="0.3">
      <c r="A53" s="109" t="s">
        <v>32</v>
      </c>
      <c r="B53" s="110"/>
      <c r="C53" s="110"/>
      <c r="D53" s="110"/>
      <c r="E53" s="110"/>
      <c r="F53" s="110"/>
      <c r="G53" s="110"/>
      <c r="H53" s="111"/>
      <c r="I53" s="30">
        <f>SUM(I49:I52)</f>
        <v>0</v>
      </c>
    </row>
    <row r="54" spans="1:9" ht="16.5" thickBot="1" x14ac:dyDescent="0.3">
      <c r="A54" s="216" t="s">
        <v>33</v>
      </c>
      <c r="B54" s="217"/>
      <c r="C54" s="217"/>
      <c r="D54" s="217"/>
      <c r="E54" s="217"/>
      <c r="F54" s="217"/>
      <c r="G54" s="217"/>
      <c r="H54" s="218"/>
      <c r="I54" s="44">
        <f>SUM(I15,I20,I24,I29,I34,I38,I43,I47,I53)</f>
        <v>0</v>
      </c>
    </row>
    <row r="55" spans="1:9" ht="16.5" thickBot="1" x14ac:dyDescent="0.3">
      <c r="A55" s="219" t="s">
        <v>79</v>
      </c>
      <c r="B55" s="220"/>
      <c r="C55" s="220"/>
      <c r="D55" s="220"/>
      <c r="E55" s="220"/>
      <c r="F55" s="220"/>
      <c r="G55" s="221"/>
      <c r="H55" s="40">
        <v>0</v>
      </c>
      <c r="I55" s="6">
        <f>I54*$H$55</f>
        <v>0</v>
      </c>
    </row>
    <row r="56" spans="1:9" ht="15.75" customHeight="1" outlineLevel="1" x14ac:dyDescent="0.25">
      <c r="A56" s="225" t="s">
        <v>96</v>
      </c>
      <c r="B56" s="226"/>
      <c r="C56" s="226"/>
      <c r="D56" s="226"/>
      <c r="E56" s="226"/>
      <c r="F56" s="226"/>
      <c r="G56" s="226"/>
      <c r="H56" s="226"/>
      <c r="I56" s="227"/>
    </row>
    <row r="57" spans="1:9" outlineLevel="1" x14ac:dyDescent="0.25">
      <c r="A57" s="130"/>
      <c r="B57" s="131"/>
      <c r="C57" s="131"/>
      <c r="D57" s="131"/>
      <c r="E57" s="131"/>
      <c r="F57" s="131"/>
      <c r="G57" s="131"/>
      <c r="H57" s="132"/>
      <c r="I57" s="17">
        <v>0</v>
      </c>
    </row>
    <row r="58" spans="1:9" outlineLevel="1" x14ac:dyDescent="0.25">
      <c r="A58" s="130"/>
      <c r="B58" s="131"/>
      <c r="C58" s="131"/>
      <c r="D58" s="131"/>
      <c r="E58" s="131"/>
      <c r="F58" s="131"/>
      <c r="G58" s="131"/>
      <c r="H58" s="132"/>
      <c r="I58" s="17">
        <v>0</v>
      </c>
    </row>
    <row r="59" spans="1:9" ht="16.5" customHeight="1" thickBot="1" x14ac:dyDescent="0.3">
      <c r="A59" s="133" t="s">
        <v>113</v>
      </c>
      <c r="B59" s="134"/>
      <c r="C59" s="134"/>
      <c r="D59" s="134"/>
      <c r="E59" s="134"/>
      <c r="F59" s="134"/>
      <c r="G59" s="134"/>
      <c r="H59" s="135"/>
      <c r="I59" s="63">
        <f>SUM(I57:I58)</f>
        <v>0</v>
      </c>
    </row>
    <row r="60" spans="1:9" x14ac:dyDescent="0.25">
      <c r="A60" s="142"/>
      <c r="B60" s="143"/>
      <c r="C60" s="143"/>
      <c r="D60" s="143"/>
      <c r="E60" s="143"/>
      <c r="F60" s="143"/>
      <c r="G60" s="143"/>
      <c r="H60" s="143"/>
      <c r="I60" s="144"/>
    </row>
    <row r="61" spans="1:9" x14ac:dyDescent="0.25">
      <c r="A61" s="165" t="s">
        <v>38</v>
      </c>
      <c r="B61" s="166"/>
      <c r="C61" s="166"/>
      <c r="D61" s="166"/>
      <c r="E61" s="166"/>
      <c r="F61" s="166"/>
      <c r="G61" s="166"/>
      <c r="H61" s="167"/>
      <c r="I61" s="46">
        <f>SUM(I54,I55,I59)</f>
        <v>0</v>
      </c>
    </row>
    <row r="62" spans="1:9" x14ac:dyDescent="0.25">
      <c r="A62" s="1"/>
    </row>
  </sheetData>
  <sheetProtection insertRows="0" deleteRows="0" selectLockedCells="1"/>
  <mergeCells count="58">
    <mergeCell ref="A60:I60"/>
    <mergeCell ref="A61:H61"/>
    <mergeCell ref="A56:I56"/>
    <mergeCell ref="A57:H57"/>
    <mergeCell ref="A58:H58"/>
    <mergeCell ref="A59:H59"/>
    <mergeCell ref="A51:H51"/>
    <mergeCell ref="A52:H52"/>
    <mergeCell ref="A53:H53"/>
    <mergeCell ref="A44:H44"/>
    <mergeCell ref="A45:H45"/>
    <mergeCell ref="A46:H46"/>
    <mergeCell ref="A47:H47"/>
    <mergeCell ref="A48:I48"/>
    <mergeCell ref="A54:H54"/>
    <mergeCell ref="A55:G55"/>
    <mergeCell ref="A43:H43"/>
    <mergeCell ref="A32:H32"/>
    <mergeCell ref="A33:H33"/>
    <mergeCell ref="A34:H34"/>
    <mergeCell ref="A35:I35"/>
    <mergeCell ref="A36:H36"/>
    <mergeCell ref="A37:H37"/>
    <mergeCell ref="A38:H38"/>
    <mergeCell ref="A39:I39"/>
    <mergeCell ref="A40:H40"/>
    <mergeCell ref="A41:H41"/>
    <mergeCell ref="A42:H42"/>
    <mergeCell ref="A49:H49"/>
    <mergeCell ref="A50:H50"/>
    <mergeCell ref="A31:H31"/>
    <mergeCell ref="A20:H20"/>
    <mergeCell ref="A21:I21"/>
    <mergeCell ref="A22:H22"/>
    <mergeCell ref="A23:H23"/>
    <mergeCell ref="A24:H24"/>
    <mergeCell ref="A25:I25"/>
    <mergeCell ref="A26:H26"/>
    <mergeCell ref="A27:H27"/>
    <mergeCell ref="A28:H28"/>
    <mergeCell ref="A29:H29"/>
    <mergeCell ref="A30:I30"/>
    <mergeCell ref="A19:H19"/>
    <mergeCell ref="B5:C5"/>
    <mergeCell ref="D5:G5"/>
    <mergeCell ref="H5:I5"/>
    <mergeCell ref="A16:I16"/>
    <mergeCell ref="A17:H17"/>
    <mergeCell ref="A18:H18"/>
    <mergeCell ref="A15:F15"/>
    <mergeCell ref="A6:F6"/>
    <mergeCell ref="G6:I6"/>
    <mergeCell ref="A2:C2"/>
    <mergeCell ref="D2:I2"/>
    <mergeCell ref="B3:I3"/>
    <mergeCell ref="D4:F4"/>
    <mergeCell ref="G4:I4"/>
    <mergeCell ref="B4:C4"/>
  </mergeCells>
  <conditionalFormatting sqref="H55">
    <cfRule type="cellIs" dxfId="1" priority="2" operator="greaterThan">
      <formula>$H$5</formula>
    </cfRule>
  </conditionalFormatting>
  <pageMargins left="0.75" right="0.75" top="1" bottom="1" header="0.5" footer="0.5"/>
  <pageSetup scale="57" orientation="portrait" horizontalDpi="4294967292" verticalDpi="4294967292" r:id="rId1"/>
  <headerFooter alignWithMargins="0">
    <oddHeader xml:space="preserve">&amp;R&amp;"-,Bold"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00EDE-A1DE-40D1-B9C6-51189F8DC511}">
  <sheetPr>
    <tabColor rgb="FF339933"/>
    <pageSetUpPr fitToPage="1"/>
  </sheetPr>
  <dimension ref="A1:I62"/>
  <sheetViews>
    <sheetView topLeftCell="A38" zoomScale="70" zoomScaleNormal="70" zoomScalePageLayoutView="70" workbookViewId="0">
      <selection activeCell="I61" sqref="A1:I61"/>
    </sheetView>
  </sheetViews>
  <sheetFormatPr defaultColWidth="11" defaultRowHeight="15.75" outlineLevelRow="1" x14ac:dyDescent="0.25"/>
  <cols>
    <col min="1" max="1" width="26.375" customWidth="1"/>
    <col min="2" max="2" width="14.375" customWidth="1"/>
    <col min="3" max="3" width="12.75" customWidth="1"/>
    <col min="4" max="4" width="12.25" customWidth="1"/>
    <col min="5" max="6" width="13.75" customWidth="1"/>
    <col min="7" max="7" width="13.125" customWidth="1"/>
    <col min="8" max="9" width="11.875" customWidth="1"/>
  </cols>
  <sheetData>
    <row r="1" spans="1:9" ht="32.450000000000003" customHeight="1" x14ac:dyDescent="0.25">
      <c r="A1" t="e" vm="1">
        <v>#VALUE!</v>
      </c>
    </row>
    <row r="2" spans="1:9" ht="18.75" x14ac:dyDescent="0.3">
      <c r="A2" s="196" t="s">
        <v>125</v>
      </c>
      <c r="B2" s="228"/>
      <c r="C2" s="228"/>
      <c r="D2" s="180" t="s">
        <v>80</v>
      </c>
      <c r="E2" s="180"/>
      <c r="F2" s="180"/>
      <c r="G2" s="180"/>
      <c r="H2" s="180"/>
      <c r="I2" s="180"/>
    </row>
    <row r="3" spans="1:9" ht="29.1" customHeight="1" x14ac:dyDescent="0.25">
      <c r="A3" s="22" t="s">
        <v>7</v>
      </c>
      <c r="B3" s="200"/>
      <c r="C3" s="201"/>
      <c r="D3" s="201"/>
      <c r="E3" s="201"/>
      <c r="F3" s="201"/>
      <c r="G3" s="201"/>
      <c r="H3" s="201"/>
      <c r="I3" s="202"/>
    </row>
    <row r="4" spans="1:9" ht="29.1" customHeight="1" x14ac:dyDescent="0.25">
      <c r="A4" s="33" t="s">
        <v>42</v>
      </c>
      <c r="B4" s="203">
        <v>46783</v>
      </c>
      <c r="C4" s="194"/>
      <c r="D4" s="91" t="s">
        <v>43</v>
      </c>
      <c r="E4" s="91"/>
      <c r="F4" s="91"/>
      <c r="G4" s="203">
        <v>47148</v>
      </c>
      <c r="H4" s="193"/>
      <c r="I4" s="194"/>
    </row>
    <row r="5" spans="1:9" ht="29.1" customHeight="1" x14ac:dyDescent="0.25">
      <c r="A5" s="67" t="s">
        <v>85</v>
      </c>
      <c r="B5" s="92">
        <f>I61</f>
        <v>0</v>
      </c>
      <c r="C5" s="92"/>
      <c r="D5" s="204" t="s">
        <v>10</v>
      </c>
      <c r="E5" s="205"/>
      <c r="F5" s="205"/>
      <c r="G5" s="205"/>
      <c r="H5" s="206">
        <v>0</v>
      </c>
      <c r="I5" s="207"/>
    </row>
    <row r="6" spans="1:9" ht="18" customHeight="1" x14ac:dyDescent="0.25">
      <c r="A6" s="208" t="s">
        <v>11</v>
      </c>
      <c r="B6" s="209"/>
      <c r="C6" s="209"/>
      <c r="D6" s="209"/>
      <c r="E6" s="209"/>
      <c r="F6" s="209"/>
      <c r="G6" s="210" t="s">
        <v>12</v>
      </c>
      <c r="H6" s="211"/>
      <c r="I6" s="212"/>
    </row>
    <row r="7" spans="1:9" ht="55.15" customHeight="1" x14ac:dyDescent="0.25">
      <c r="A7" s="25" t="s">
        <v>13</v>
      </c>
      <c r="B7" s="26" t="s">
        <v>14</v>
      </c>
      <c r="C7" s="26" t="s">
        <v>15</v>
      </c>
      <c r="D7" s="26" t="s">
        <v>16</v>
      </c>
      <c r="E7" s="26" t="s">
        <v>17</v>
      </c>
      <c r="F7" s="26" t="s">
        <v>18</v>
      </c>
      <c r="G7" s="39" t="s">
        <v>19</v>
      </c>
      <c r="H7" s="39" t="s">
        <v>20</v>
      </c>
      <c r="I7" s="39" t="s">
        <v>21</v>
      </c>
    </row>
    <row r="8" spans="1:9" ht="18.95" customHeight="1" x14ac:dyDescent="0.25">
      <c r="A8" s="8"/>
      <c r="B8" s="9" t="s">
        <v>22</v>
      </c>
      <c r="C8" s="43">
        <v>0</v>
      </c>
      <c r="D8" s="10">
        <v>0</v>
      </c>
      <c r="E8" s="10">
        <v>0</v>
      </c>
      <c r="F8" s="11">
        <v>0</v>
      </c>
      <c r="G8" s="27">
        <f>E8*C8</f>
        <v>0</v>
      </c>
      <c r="H8" s="27">
        <f>G8*F8</f>
        <v>0</v>
      </c>
      <c r="I8" s="27">
        <f>G8+H8</f>
        <v>0</v>
      </c>
    </row>
    <row r="9" spans="1:9" ht="18.95" customHeight="1" outlineLevel="1" x14ac:dyDescent="0.25">
      <c r="A9" s="8"/>
      <c r="B9" s="9"/>
      <c r="C9" s="43">
        <v>0</v>
      </c>
      <c r="D9" s="10">
        <v>0</v>
      </c>
      <c r="E9" s="10">
        <v>0</v>
      </c>
      <c r="F9" s="11">
        <v>0</v>
      </c>
      <c r="G9" s="27">
        <f t="shared" ref="G9:G14" si="0">E9*C9</f>
        <v>0</v>
      </c>
      <c r="H9" s="27">
        <f t="shared" ref="H9:H14" si="1">G9*F9</f>
        <v>0</v>
      </c>
      <c r="I9" s="27">
        <f>G9+H9</f>
        <v>0</v>
      </c>
    </row>
    <row r="10" spans="1:9" ht="18.95" customHeight="1" outlineLevel="1" x14ac:dyDescent="0.25">
      <c r="A10" s="8"/>
      <c r="B10" s="9"/>
      <c r="C10" s="43">
        <v>0</v>
      </c>
      <c r="D10" s="10">
        <v>0</v>
      </c>
      <c r="E10" s="10">
        <v>0</v>
      </c>
      <c r="F10" s="11">
        <v>0</v>
      </c>
      <c r="G10" s="27">
        <f t="shared" si="0"/>
        <v>0</v>
      </c>
      <c r="H10" s="27">
        <f t="shared" si="1"/>
        <v>0</v>
      </c>
      <c r="I10" s="27">
        <f>G10+H10</f>
        <v>0</v>
      </c>
    </row>
    <row r="11" spans="1:9" ht="18.95" customHeight="1" outlineLevel="1" x14ac:dyDescent="0.25">
      <c r="A11" s="8"/>
      <c r="B11" s="9"/>
      <c r="C11" s="43">
        <v>0</v>
      </c>
      <c r="D11" s="10">
        <v>0</v>
      </c>
      <c r="E11" s="10">
        <v>0</v>
      </c>
      <c r="F11" s="11">
        <v>0</v>
      </c>
      <c r="G11" s="27">
        <f t="shared" si="0"/>
        <v>0</v>
      </c>
      <c r="H11" s="27">
        <f t="shared" si="1"/>
        <v>0</v>
      </c>
      <c r="I11" s="27">
        <f t="shared" ref="I11:I14" si="2">G11+H11</f>
        <v>0</v>
      </c>
    </row>
    <row r="12" spans="1:9" ht="18.95" customHeight="1" outlineLevel="1" x14ac:dyDescent="0.25">
      <c r="A12" s="8"/>
      <c r="B12" s="9"/>
      <c r="C12" s="43">
        <v>0</v>
      </c>
      <c r="D12" s="10">
        <v>0</v>
      </c>
      <c r="E12" s="10">
        <v>0</v>
      </c>
      <c r="F12" s="11">
        <v>0</v>
      </c>
      <c r="G12" s="27">
        <f t="shared" si="0"/>
        <v>0</v>
      </c>
      <c r="H12" s="27">
        <f t="shared" si="1"/>
        <v>0</v>
      </c>
      <c r="I12" s="27">
        <f t="shared" si="2"/>
        <v>0</v>
      </c>
    </row>
    <row r="13" spans="1:9" ht="18.95" customHeight="1" outlineLevel="1" x14ac:dyDescent="0.25">
      <c r="A13" s="8"/>
      <c r="B13" s="12"/>
      <c r="C13" s="43">
        <v>0</v>
      </c>
      <c r="D13" s="10">
        <v>0</v>
      </c>
      <c r="E13" s="10">
        <v>0</v>
      </c>
      <c r="F13" s="11">
        <v>0</v>
      </c>
      <c r="G13" s="27">
        <f t="shared" si="0"/>
        <v>0</v>
      </c>
      <c r="H13" s="27">
        <f t="shared" si="1"/>
        <v>0</v>
      </c>
      <c r="I13" s="27">
        <f t="shared" si="2"/>
        <v>0</v>
      </c>
    </row>
    <row r="14" spans="1:9" ht="18.95" customHeight="1" outlineLevel="1" x14ac:dyDescent="0.25">
      <c r="A14" s="8"/>
      <c r="B14" s="12"/>
      <c r="C14" s="43">
        <v>0</v>
      </c>
      <c r="D14" s="10">
        <v>0</v>
      </c>
      <c r="E14" s="10">
        <v>0</v>
      </c>
      <c r="F14" s="11">
        <v>0</v>
      </c>
      <c r="G14" s="27">
        <f t="shared" si="0"/>
        <v>0</v>
      </c>
      <c r="H14" s="27">
        <f t="shared" si="1"/>
        <v>0</v>
      </c>
      <c r="I14" s="27">
        <f t="shared" si="2"/>
        <v>0</v>
      </c>
    </row>
    <row r="15" spans="1:9" ht="18.95" customHeight="1" thickBot="1" x14ac:dyDescent="0.3">
      <c r="A15" s="116" t="s">
        <v>23</v>
      </c>
      <c r="B15" s="117"/>
      <c r="C15" s="117"/>
      <c r="D15" s="117"/>
      <c r="E15" s="117"/>
      <c r="F15" s="118"/>
      <c r="G15" s="28">
        <f>SUM(G8:G14)</f>
        <v>0</v>
      </c>
      <c r="H15" s="28">
        <f>SUM(H8:H14)</f>
        <v>0</v>
      </c>
      <c r="I15" s="29">
        <f>SUM(I8:I14)</f>
        <v>0</v>
      </c>
    </row>
    <row r="16" spans="1:9" ht="17.25" customHeight="1" outlineLevel="1" x14ac:dyDescent="0.25">
      <c r="A16" s="122" t="s">
        <v>26</v>
      </c>
      <c r="B16" s="123"/>
      <c r="C16" s="123"/>
      <c r="D16" s="123"/>
      <c r="E16" s="123"/>
      <c r="F16" s="123"/>
      <c r="G16" s="123"/>
      <c r="H16" s="123"/>
      <c r="I16" s="124"/>
    </row>
    <row r="17" spans="1:9" ht="17.25" customHeight="1" outlineLevel="1" x14ac:dyDescent="0.25">
      <c r="A17" s="84"/>
      <c r="B17" s="85"/>
      <c r="C17" s="85"/>
      <c r="D17" s="85"/>
      <c r="E17" s="85"/>
      <c r="F17" s="85"/>
      <c r="G17" s="85"/>
      <c r="H17" s="86"/>
      <c r="I17" s="13">
        <v>0</v>
      </c>
    </row>
    <row r="18" spans="1:9" ht="17.25" customHeight="1" outlineLevel="1" x14ac:dyDescent="0.25">
      <c r="A18" s="84"/>
      <c r="B18" s="85"/>
      <c r="C18" s="85"/>
      <c r="D18" s="85"/>
      <c r="E18" s="85"/>
      <c r="F18" s="85"/>
      <c r="G18" s="85"/>
      <c r="H18" s="86"/>
      <c r="I18" s="13">
        <v>0</v>
      </c>
    </row>
    <row r="19" spans="1:9" ht="17.25" customHeight="1" outlineLevel="1" x14ac:dyDescent="0.25">
      <c r="A19" s="84"/>
      <c r="B19" s="85"/>
      <c r="C19" s="85"/>
      <c r="D19" s="85"/>
      <c r="E19" s="85"/>
      <c r="F19" s="85"/>
      <c r="G19" s="85"/>
      <c r="H19" s="86"/>
      <c r="I19" s="13">
        <v>0</v>
      </c>
    </row>
    <row r="20" spans="1:9" ht="17.25" customHeight="1" thickBot="1" x14ac:dyDescent="0.3">
      <c r="A20" s="109" t="s">
        <v>27</v>
      </c>
      <c r="B20" s="110"/>
      <c r="C20" s="110"/>
      <c r="D20" s="110"/>
      <c r="E20" s="110"/>
      <c r="F20" s="110"/>
      <c r="G20" s="110"/>
      <c r="H20" s="110"/>
      <c r="I20" s="30">
        <f>SUM(I17:I19)</f>
        <v>0</v>
      </c>
    </row>
    <row r="21" spans="1:9" ht="17.25" customHeight="1" outlineLevel="1" x14ac:dyDescent="0.25">
      <c r="A21" s="213" t="s">
        <v>24</v>
      </c>
      <c r="B21" s="214"/>
      <c r="C21" s="214"/>
      <c r="D21" s="214"/>
      <c r="E21" s="214"/>
      <c r="F21" s="214"/>
      <c r="G21" s="214"/>
      <c r="H21" s="214"/>
      <c r="I21" s="215"/>
    </row>
    <row r="22" spans="1:9" ht="17.25" customHeight="1" outlineLevel="1" x14ac:dyDescent="0.25">
      <c r="A22" s="84"/>
      <c r="B22" s="85"/>
      <c r="C22" s="85"/>
      <c r="D22" s="85"/>
      <c r="E22" s="85"/>
      <c r="F22" s="85"/>
      <c r="G22" s="85"/>
      <c r="H22" s="86"/>
      <c r="I22" s="14">
        <v>0</v>
      </c>
    </row>
    <row r="23" spans="1:9" ht="17.25" customHeight="1" outlineLevel="1" x14ac:dyDescent="0.25">
      <c r="A23" s="84"/>
      <c r="B23" s="85"/>
      <c r="C23" s="85"/>
      <c r="D23" s="85"/>
      <c r="E23" s="85"/>
      <c r="F23" s="85"/>
      <c r="G23" s="85"/>
      <c r="H23" s="86"/>
      <c r="I23" s="14">
        <v>0</v>
      </c>
    </row>
    <row r="24" spans="1:9" ht="18.95" customHeight="1" thickBot="1" x14ac:dyDescent="0.3">
      <c r="A24" s="109" t="s">
        <v>25</v>
      </c>
      <c r="B24" s="110"/>
      <c r="C24" s="110"/>
      <c r="D24" s="110"/>
      <c r="E24" s="110"/>
      <c r="F24" s="110"/>
      <c r="G24" s="110"/>
      <c r="H24" s="111"/>
      <c r="I24" s="30">
        <f>SUM(I22:I23)</f>
        <v>0</v>
      </c>
    </row>
    <row r="25" spans="1:9" ht="18.95" customHeight="1" outlineLevel="1" x14ac:dyDescent="0.25">
      <c r="A25" s="122" t="s">
        <v>29</v>
      </c>
      <c r="B25" s="123"/>
      <c r="C25" s="123"/>
      <c r="D25" s="123"/>
      <c r="E25" s="123"/>
      <c r="F25" s="123"/>
      <c r="G25" s="123"/>
      <c r="H25" s="123"/>
      <c r="I25" s="124"/>
    </row>
    <row r="26" spans="1:9" ht="18.95" customHeight="1" outlineLevel="1" x14ac:dyDescent="0.25">
      <c r="A26" s="84"/>
      <c r="B26" s="85"/>
      <c r="C26" s="85"/>
      <c r="D26" s="85"/>
      <c r="E26" s="85"/>
      <c r="F26" s="85"/>
      <c r="G26" s="85"/>
      <c r="H26" s="86"/>
      <c r="I26" s="15">
        <v>0</v>
      </c>
    </row>
    <row r="27" spans="1:9" ht="18.95" customHeight="1" outlineLevel="1" x14ac:dyDescent="0.25">
      <c r="A27" s="84"/>
      <c r="B27" s="85"/>
      <c r="C27" s="85"/>
      <c r="D27" s="85"/>
      <c r="E27" s="85"/>
      <c r="F27" s="85"/>
      <c r="G27" s="85"/>
      <c r="H27" s="86"/>
      <c r="I27" s="15">
        <v>0</v>
      </c>
    </row>
    <row r="28" spans="1:9" ht="18.95" customHeight="1" outlineLevel="1" x14ac:dyDescent="0.25">
      <c r="A28" s="84"/>
      <c r="B28" s="85"/>
      <c r="C28" s="85"/>
      <c r="D28" s="85"/>
      <c r="E28" s="85"/>
      <c r="F28" s="85"/>
      <c r="G28" s="85"/>
      <c r="H28" s="86"/>
      <c r="I28" s="15">
        <v>0</v>
      </c>
    </row>
    <row r="29" spans="1:9" ht="18.95" customHeight="1" thickBot="1" x14ac:dyDescent="0.3">
      <c r="A29" s="109" t="s">
        <v>30</v>
      </c>
      <c r="B29" s="110"/>
      <c r="C29" s="110"/>
      <c r="D29" s="110"/>
      <c r="E29" s="110"/>
      <c r="F29" s="110"/>
      <c r="G29" s="110"/>
      <c r="H29" s="111"/>
      <c r="I29" s="30">
        <f>SUM(I26:I28)</f>
        <v>0</v>
      </c>
    </row>
    <row r="30" spans="1:9" ht="18.95" customHeight="1" outlineLevel="1" x14ac:dyDescent="0.25">
      <c r="A30" s="122" t="s">
        <v>100</v>
      </c>
      <c r="B30" s="123"/>
      <c r="C30" s="123"/>
      <c r="D30" s="123"/>
      <c r="E30" s="123"/>
      <c r="F30" s="123"/>
      <c r="G30" s="123"/>
      <c r="H30" s="123"/>
      <c r="I30" s="124"/>
    </row>
    <row r="31" spans="1:9" outlineLevel="1" x14ac:dyDescent="0.25">
      <c r="A31" s="84"/>
      <c r="B31" s="85"/>
      <c r="C31" s="85"/>
      <c r="D31" s="85"/>
      <c r="E31" s="85"/>
      <c r="F31" s="85"/>
      <c r="G31" s="85"/>
      <c r="H31" s="86"/>
      <c r="I31" s="13">
        <v>0</v>
      </c>
    </row>
    <row r="32" spans="1:9" outlineLevel="1" x14ac:dyDescent="0.25">
      <c r="A32" s="84"/>
      <c r="B32" s="85"/>
      <c r="C32" s="85"/>
      <c r="D32" s="85"/>
      <c r="E32" s="85"/>
      <c r="F32" s="85"/>
      <c r="G32" s="85"/>
      <c r="H32" s="86"/>
      <c r="I32" s="13">
        <v>0</v>
      </c>
    </row>
    <row r="33" spans="1:9" outlineLevel="1" x14ac:dyDescent="0.25">
      <c r="A33" s="84"/>
      <c r="B33" s="85"/>
      <c r="C33" s="85"/>
      <c r="D33" s="85"/>
      <c r="E33" s="85"/>
      <c r="F33" s="85"/>
      <c r="G33" s="85"/>
      <c r="H33" s="86"/>
      <c r="I33" s="13">
        <v>0</v>
      </c>
    </row>
    <row r="34" spans="1:9" ht="16.5" thickBot="1" x14ac:dyDescent="0.3">
      <c r="A34" s="109" t="s">
        <v>112</v>
      </c>
      <c r="B34" s="110"/>
      <c r="C34" s="110"/>
      <c r="D34" s="110"/>
      <c r="E34" s="110"/>
      <c r="F34" s="110"/>
      <c r="G34" s="110"/>
      <c r="H34" s="111"/>
      <c r="I34" s="30">
        <f>SUM(I31:I33)</f>
        <v>0</v>
      </c>
    </row>
    <row r="35" spans="1:9" ht="15.75" customHeight="1" outlineLevel="1" x14ac:dyDescent="0.25">
      <c r="A35" s="122" t="s">
        <v>101</v>
      </c>
      <c r="B35" s="123"/>
      <c r="C35" s="123"/>
      <c r="D35" s="123"/>
      <c r="E35" s="123"/>
      <c r="F35" s="123"/>
      <c r="G35" s="123"/>
      <c r="H35" s="123"/>
      <c r="I35" s="124"/>
    </row>
    <row r="36" spans="1:9" outlineLevel="1" x14ac:dyDescent="0.25">
      <c r="A36" s="84"/>
      <c r="B36" s="85"/>
      <c r="C36" s="85"/>
      <c r="D36" s="85"/>
      <c r="E36" s="85"/>
      <c r="F36" s="85"/>
      <c r="G36" s="85"/>
      <c r="H36" s="86"/>
      <c r="I36" s="13">
        <v>0</v>
      </c>
    </row>
    <row r="37" spans="1:9" outlineLevel="1" x14ac:dyDescent="0.25">
      <c r="A37" s="84"/>
      <c r="B37" s="85"/>
      <c r="C37" s="85"/>
      <c r="D37" s="85"/>
      <c r="E37" s="85"/>
      <c r="F37" s="85"/>
      <c r="G37" s="85"/>
      <c r="H37" s="86"/>
      <c r="I37" s="13">
        <v>0</v>
      </c>
    </row>
    <row r="38" spans="1:9" ht="16.5" thickBot="1" x14ac:dyDescent="0.3">
      <c r="A38" s="109" t="s">
        <v>28</v>
      </c>
      <c r="B38" s="110"/>
      <c r="C38" s="110"/>
      <c r="D38" s="110"/>
      <c r="E38" s="110"/>
      <c r="F38" s="110"/>
      <c r="G38" s="110"/>
      <c r="H38" s="111"/>
      <c r="I38" s="30">
        <f>SUM(I36:I37)</f>
        <v>0</v>
      </c>
    </row>
    <row r="39" spans="1:9" ht="15.75" customHeight="1" outlineLevel="1" x14ac:dyDescent="0.25">
      <c r="A39" s="122" t="s">
        <v>117</v>
      </c>
      <c r="B39" s="123"/>
      <c r="C39" s="123"/>
      <c r="D39" s="123"/>
      <c r="E39" s="123"/>
      <c r="F39" s="123"/>
      <c r="G39" s="123"/>
      <c r="H39" s="123"/>
      <c r="I39" s="124"/>
    </row>
    <row r="40" spans="1:9" outlineLevel="1" x14ac:dyDescent="0.25">
      <c r="A40" s="119"/>
      <c r="B40" s="120"/>
      <c r="C40" s="120"/>
      <c r="D40" s="120"/>
      <c r="E40" s="120"/>
      <c r="F40" s="120"/>
      <c r="G40" s="120"/>
      <c r="H40" s="121"/>
      <c r="I40" s="13">
        <v>0</v>
      </c>
    </row>
    <row r="41" spans="1:9" outlineLevel="1" x14ac:dyDescent="0.25">
      <c r="A41" s="162"/>
      <c r="B41" s="163"/>
      <c r="C41" s="163"/>
      <c r="D41" s="163"/>
      <c r="E41" s="163"/>
      <c r="F41" s="163"/>
      <c r="G41" s="163"/>
      <c r="H41" s="164"/>
      <c r="I41" s="13">
        <v>0</v>
      </c>
    </row>
    <row r="42" spans="1:9" outlineLevel="1" x14ac:dyDescent="0.25">
      <c r="A42" s="162"/>
      <c r="B42" s="163"/>
      <c r="C42" s="163"/>
      <c r="D42" s="163"/>
      <c r="E42" s="163"/>
      <c r="F42" s="163"/>
      <c r="G42" s="163"/>
      <c r="H42" s="164"/>
      <c r="I42" s="13">
        <v>0</v>
      </c>
    </row>
    <row r="43" spans="1:9" ht="16.5" thickBot="1" x14ac:dyDescent="0.3">
      <c r="A43" s="109" t="s">
        <v>122</v>
      </c>
      <c r="B43" s="110"/>
      <c r="C43" s="110"/>
      <c r="D43" s="110"/>
      <c r="E43" s="110"/>
      <c r="F43" s="110"/>
      <c r="G43" s="110"/>
      <c r="H43" s="111"/>
      <c r="I43" s="30">
        <f>SUM(I40:I42)</f>
        <v>0</v>
      </c>
    </row>
    <row r="44" spans="1:9" ht="15.75" customHeight="1" outlineLevel="1" x14ac:dyDescent="0.25">
      <c r="A44" s="122" t="s">
        <v>121</v>
      </c>
      <c r="B44" s="123"/>
      <c r="C44" s="123"/>
      <c r="D44" s="123"/>
      <c r="E44" s="123"/>
      <c r="F44" s="123"/>
      <c r="G44" s="123"/>
      <c r="H44" s="123"/>
      <c r="I44" s="124"/>
    </row>
    <row r="45" spans="1:9" outlineLevel="1" x14ac:dyDescent="0.25">
      <c r="A45" s="84"/>
      <c r="B45" s="85"/>
      <c r="C45" s="85"/>
      <c r="D45" s="85"/>
      <c r="E45" s="85"/>
      <c r="F45" s="85"/>
      <c r="G45" s="85"/>
      <c r="H45" s="86"/>
      <c r="I45" s="13">
        <v>0</v>
      </c>
    </row>
    <row r="46" spans="1:9" outlineLevel="1" x14ac:dyDescent="0.25">
      <c r="A46" s="84"/>
      <c r="B46" s="85"/>
      <c r="C46" s="85"/>
      <c r="D46" s="85"/>
      <c r="E46" s="85"/>
      <c r="F46" s="85"/>
      <c r="G46" s="85"/>
      <c r="H46" s="86"/>
      <c r="I46" s="13">
        <v>0</v>
      </c>
    </row>
    <row r="47" spans="1:9" ht="16.5" customHeight="1" thickBot="1" x14ac:dyDescent="0.3">
      <c r="A47" s="109" t="s">
        <v>123</v>
      </c>
      <c r="B47" s="110"/>
      <c r="C47" s="110"/>
      <c r="D47" s="110"/>
      <c r="E47" s="110"/>
      <c r="F47" s="110"/>
      <c r="G47" s="110"/>
      <c r="H47" s="111"/>
      <c r="I47" s="30">
        <f>SUM(I45:I46)</f>
        <v>0</v>
      </c>
    </row>
    <row r="48" spans="1:9" ht="15.75" customHeight="1" outlineLevel="1" x14ac:dyDescent="0.25">
      <c r="A48" s="213" t="s">
        <v>31</v>
      </c>
      <c r="B48" s="214"/>
      <c r="C48" s="214"/>
      <c r="D48" s="214"/>
      <c r="E48" s="214"/>
      <c r="F48" s="214"/>
      <c r="G48" s="214"/>
      <c r="H48" s="214"/>
      <c r="I48" s="215"/>
    </row>
    <row r="49" spans="1:9" outlineLevel="1" x14ac:dyDescent="0.25">
      <c r="A49" s="84"/>
      <c r="B49" s="85"/>
      <c r="C49" s="85"/>
      <c r="D49" s="85"/>
      <c r="E49" s="85"/>
      <c r="F49" s="85"/>
      <c r="G49" s="85"/>
      <c r="H49" s="86"/>
      <c r="I49" s="13">
        <v>0</v>
      </c>
    </row>
    <row r="50" spans="1:9" outlineLevel="1" x14ac:dyDescent="0.25">
      <c r="A50" s="84"/>
      <c r="B50" s="85"/>
      <c r="C50" s="85"/>
      <c r="D50" s="85"/>
      <c r="E50" s="85"/>
      <c r="F50" s="85"/>
      <c r="G50" s="85"/>
      <c r="H50" s="86"/>
      <c r="I50" s="13">
        <v>0</v>
      </c>
    </row>
    <row r="51" spans="1:9" outlineLevel="1" x14ac:dyDescent="0.25">
      <c r="A51" s="84"/>
      <c r="B51" s="85"/>
      <c r="C51" s="85"/>
      <c r="D51" s="85"/>
      <c r="E51" s="85"/>
      <c r="F51" s="85"/>
      <c r="G51" s="85"/>
      <c r="H51" s="86"/>
      <c r="I51" s="13">
        <v>0</v>
      </c>
    </row>
    <row r="52" spans="1:9" outlineLevel="1" x14ac:dyDescent="0.25">
      <c r="A52" s="84"/>
      <c r="B52" s="85"/>
      <c r="C52" s="85"/>
      <c r="D52" s="85"/>
      <c r="E52" s="85"/>
      <c r="F52" s="85"/>
      <c r="G52" s="85"/>
      <c r="H52" s="86"/>
      <c r="I52" s="13">
        <v>0</v>
      </c>
    </row>
    <row r="53" spans="1:9" ht="16.5" thickBot="1" x14ac:dyDescent="0.3">
      <c r="A53" s="109" t="s">
        <v>32</v>
      </c>
      <c r="B53" s="110"/>
      <c r="C53" s="110"/>
      <c r="D53" s="110"/>
      <c r="E53" s="110"/>
      <c r="F53" s="110"/>
      <c r="G53" s="110"/>
      <c r="H53" s="111"/>
      <c r="I53" s="30">
        <f>SUM(I49:I52)</f>
        <v>0</v>
      </c>
    </row>
    <row r="54" spans="1:9" ht="16.5" thickBot="1" x14ac:dyDescent="0.3">
      <c r="A54" s="216" t="s">
        <v>33</v>
      </c>
      <c r="B54" s="217"/>
      <c r="C54" s="217"/>
      <c r="D54" s="217"/>
      <c r="E54" s="217"/>
      <c r="F54" s="217"/>
      <c r="G54" s="217"/>
      <c r="H54" s="218"/>
      <c r="I54" s="44">
        <f>SUM(I15,I20,I24,I29,I34,I38,I43,I47,I53)</f>
        <v>0</v>
      </c>
    </row>
    <row r="55" spans="1:9" ht="16.5" thickBot="1" x14ac:dyDescent="0.3">
      <c r="A55" s="219" t="s">
        <v>79</v>
      </c>
      <c r="B55" s="220"/>
      <c r="C55" s="220"/>
      <c r="D55" s="220"/>
      <c r="E55" s="220"/>
      <c r="F55" s="220"/>
      <c r="G55" s="221"/>
      <c r="H55" s="40">
        <v>0</v>
      </c>
      <c r="I55" s="6">
        <f>I54*$H$55</f>
        <v>0</v>
      </c>
    </row>
    <row r="56" spans="1:9" ht="15.75" customHeight="1" outlineLevel="1" x14ac:dyDescent="0.25">
      <c r="A56" s="225" t="s">
        <v>96</v>
      </c>
      <c r="B56" s="226"/>
      <c r="C56" s="226"/>
      <c r="D56" s="226"/>
      <c r="E56" s="226"/>
      <c r="F56" s="226"/>
      <c r="G56" s="226"/>
      <c r="H56" s="226"/>
      <c r="I56" s="227"/>
    </row>
    <row r="57" spans="1:9" outlineLevel="1" x14ac:dyDescent="0.25">
      <c r="A57" s="130"/>
      <c r="B57" s="131"/>
      <c r="C57" s="131"/>
      <c r="D57" s="131"/>
      <c r="E57" s="131"/>
      <c r="F57" s="131"/>
      <c r="G57" s="131"/>
      <c r="H57" s="132"/>
      <c r="I57" s="17">
        <v>0</v>
      </c>
    </row>
    <row r="58" spans="1:9" outlineLevel="1" x14ac:dyDescent="0.25">
      <c r="A58" s="130"/>
      <c r="B58" s="131"/>
      <c r="C58" s="131"/>
      <c r="D58" s="131"/>
      <c r="E58" s="131"/>
      <c r="F58" s="131"/>
      <c r="G58" s="131"/>
      <c r="H58" s="132"/>
      <c r="I58" s="17">
        <v>0</v>
      </c>
    </row>
    <row r="59" spans="1:9" ht="16.5" customHeight="1" thickBot="1" x14ac:dyDescent="0.3">
      <c r="A59" s="133" t="s">
        <v>113</v>
      </c>
      <c r="B59" s="134"/>
      <c r="C59" s="134"/>
      <c r="D59" s="134"/>
      <c r="E59" s="134"/>
      <c r="F59" s="134"/>
      <c r="G59" s="134"/>
      <c r="H59" s="135"/>
      <c r="I59" s="63">
        <f>SUM(I57:I58)</f>
        <v>0</v>
      </c>
    </row>
    <row r="60" spans="1:9" x14ac:dyDescent="0.25">
      <c r="A60" s="142"/>
      <c r="B60" s="143"/>
      <c r="C60" s="143"/>
      <c r="D60" s="143"/>
      <c r="E60" s="143"/>
      <c r="F60" s="143"/>
      <c r="G60" s="143"/>
      <c r="H60" s="143"/>
      <c r="I60" s="144"/>
    </row>
    <row r="61" spans="1:9" x14ac:dyDescent="0.25">
      <c r="A61" s="165" t="s">
        <v>38</v>
      </c>
      <c r="B61" s="166"/>
      <c r="C61" s="166"/>
      <c r="D61" s="166"/>
      <c r="E61" s="166"/>
      <c r="F61" s="166"/>
      <c r="G61" s="166"/>
      <c r="H61" s="167"/>
      <c r="I61" s="64">
        <f>SUM(I54,I55,I59)</f>
        <v>0</v>
      </c>
    </row>
    <row r="62" spans="1:9" x14ac:dyDescent="0.25">
      <c r="A62" s="1"/>
    </row>
  </sheetData>
  <sheetProtection insertRows="0" deleteRows="0" selectLockedCells="1"/>
  <mergeCells count="58">
    <mergeCell ref="A20:H20"/>
    <mergeCell ref="A21:I21"/>
    <mergeCell ref="A61:H61"/>
    <mergeCell ref="A50:H50"/>
    <mergeCell ref="A51:H51"/>
    <mergeCell ref="A52:H52"/>
    <mergeCell ref="A53:H53"/>
    <mergeCell ref="A54:H54"/>
    <mergeCell ref="A56:I56"/>
    <mergeCell ref="A57:H57"/>
    <mergeCell ref="A58:H58"/>
    <mergeCell ref="A59:H59"/>
    <mergeCell ref="A60:I60"/>
    <mergeCell ref="A55:G55"/>
    <mergeCell ref="A22:H22"/>
    <mergeCell ref="A23:H23"/>
    <mergeCell ref="A25:I25"/>
    <mergeCell ref="A16:I16"/>
    <mergeCell ref="A49:H49"/>
    <mergeCell ref="A38:H38"/>
    <mergeCell ref="A39:I39"/>
    <mergeCell ref="A40:H40"/>
    <mergeCell ref="A41:H41"/>
    <mergeCell ref="A42:H42"/>
    <mergeCell ref="A43:H43"/>
    <mergeCell ref="A45:H45"/>
    <mergeCell ref="A46:H46"/>
    <mergeCell ref="A47:H47"/>
    <mergeCell ref="A48:I48"/>
    <mergeCell ref="A44:I44"/>
    <mergeCell ref="A37:H37"/>
    <mergeCell ref="A26:H26"/>
    <mergeCell ref="A27:H27"/>
    <mergeCell ref="A28:H28"/>
    <mergeCell ref="A29:H29"/>
    <mergeCell ref="A30:I30"/>
    <mergeCell ref="A31:H31"/>
    <mergeCell ref="A32:H32"/>
    <mergeCell ref="A33:H33"/>
    <mergeCell ref="A34:H34"/>
    <mergeCell ref="A35:I35"/>
    <mergeCell ref="A36:H36"/>
    <mergeCell ref="A24:H24"/>
    <mergeCell ref="G6:I6"/>
    <mergeCell ref="A2:C2"/>
    <mergeCell ref="D2:I2"/>
    <mergeCell ref="B3:I3"/>
    <mergeCell ref="B4:C4"/>
    <mergeCell ref="D4:F4"/>
    <mergeCell ref="G4:I4"/>
    <mergeCell ref="B5:C5"/>
    <mergeCell ref="D5:G5"/>
    <mergeCell ref="H5:I5"/>
    <mergeCell ref="A17:H17"/>
    <mergeCell ref="A18:H18"/>
    <mergeCell ref="A19:H19"/>
    <mergeCell ref="A15:F15"/>
    <mergeCell ref="A6:F6"/>
  </mergeCells>
  <conditionalFormatting sqref="H55">
    <cfRule type="cellIs" dxfId="0" priority="1" operator="greaterThan">
      <formula>$H$5</formula>
    </cfRule>
  </conditionalFormatting>
  <pageMargins left="0.75" right="0.75" top="1" bottom="1" header="0.5" footer="0.5"/>
  <pageSetup scale="57" orientation="portrait" horizontalDpi="4294967292" verticalDpi="4294967292" r:id="rId1"/>
  <headerFooter alignWithMargins="0">
    <oddHeader xml:space="preserve">&amp;R&amp;"-,Bold"
</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0090"/>
    <pageSetUpPr fitToPage="1"/>
  </sheetPr>
  <dimension ref="A1:F32"/>
  <sheetViews>
    <sheetView zoomScale="70" zoomScaleNormal="70" zoomScalePageLayoutView="60" workbookViewId="0">
      <selection activeCell="B32" sqref="A1:B32"/>
    </sheetView>
  </sheetViews>
  <sheetFormatPr defaultColWidth="11" defaultRowHeight="15.75" x14ac:dyDescent="0.25"/>
  <cols>
    <col min="1" max="1" width="26.375" customWidth="1"/>
    <col min="2" max="2" width="68.375" customWidth="1"/>
  </cols>
  <sheetData>
    <row r="1" spans="1:2" ht="55.5" customHeight="1" x14ac:dyDescent="0.25">
      <c r="A1" s="173" t="s">
        <v>114</v>
      </c>
      <c r="B1" s="173"/>
    </row>
    <row r="2" spans="1:2" ht="29.1" customHeight="1" x14ac:dyDescent="0.25">
      <c r="A2" s="31" t="s">
        <v>106</v>
      </c>
      <c r="B2" s="32" t="s">
        <v>105</v>
      </c>
    </row>
    <row r="3" spans="1:2" ht="23.1" customHeight="1" x14ac:dyDescent="0.25">
      <c r="A3" s="171" t="s">
        <v>46</v>
      </c>
      <c r="B3" s="172"/>
    </row>
    <row r="4" spans="1:2" ht="21" customHeight="1" x14ac:dyDescent="0.25">
      <c r="A4" s="5"/>
      <c r="B4" s="4"/>
    </row>
    <row r="5" spans="1:2" ht="19.5" customHeight="1" x14ac:dyDescent="0.25">
      <c r="A5" s="5"/>
      <c r="B5" s="4"/>
    </row>
    <row r="6" spans="1:2" ht="19.5" customHeight="1" x14ac:dyDescent="0.25">
      <c r="A6" s="5"/>
      <c r="B6" s="4"/>
    </row>
    <row r="7" spans="1:2" ht="19.5" customHeight="1" x14ac:dyDescent="0.25">
      <c r="A7" s="5"/>
      <c r="B7" s="4"/>
    </row>
    <row r="8" spans="1:2" ht="19.5" customHeight="1" x14ac:dyDescent="0.25">
      <c r="A8" s="171" t="s">
        <v>48</v>
      </c>
      <c r="B8" s="172"/>
    </row>
    <row r="9" spans="1:2" ht="19.5" customHeight="1" x14ac:dyDescent="0.25">
      <c r="A9" s="5"/>
      <c r="B9" s="5"/>
    </row>
    <row r="10" spans="1:2" ht="19.5" customHeight="1" x14ac:dyDescent="0.25">
      <c r="A10" s="5"/>
      <c r="B10" s="5"/>
    </row>
    <row r="11" spans="1:2" ht="19.5" customHeight="1" x14ac:dyDescent="0.25">
      <c r="A11" s="171" t="s">
        <v>47</v>
      </c>
      <c r="B11" s="172"/>
    </row>
    <row r="12" spans="1:2" ht="19.5" customHeight="1" x14ac:dyDescent="0.25">
      <c r="A12" s="5"/>
      <c r="B12" s="4"/>
    </row>
    <row r="13" spans="1:2" ht="19.5" customHeight="1" x14ac:dyDescent="0.25">
      <c r="A13" s="5"/>
      <c r="B13" s="4"/>
    </row>
    <row r="14" spans="1:2" ht="19.5" customHeight="1" x14ac:dyDescent="0.25">
      <c r="A14" s="171" t="s">
        <v>102</v>
      </c>
      <c r="B14" s="172"/>
    </row>
    <row r="15" spans="1:2" ht="19.5" customHeight="1" x14ac:dyDescent="0.25">
      <c r="A15" s="5"/>
      <c r="B15" s="4"/>
    </row>
    <row r="16" spans="1:2" x14ac:dyDescent="0.25">
      <c r="A16" s="5"/>
      <c r="B16" s="4"/>
    </row>
    <row r="17" spans="1:6" x14ac:dyDescent="0.25">
      <c r="A17" s="5"/>
      <c r="B17" s="4"/>
    </row>
    <row r="18" spans="1:6" ht="16.5" customHeight="1" x14ac:dyDescent="0.25">
      <c r="A18" s="171" t="s">
        <v>103</v>
      </c>
      <c r="B18" s="172"/>
    </row>
    <row r="19" spans="1:6" ht="16.5" customHeight="1" x14ac:dyDescent="0.25">
      <c r="A19" s="5"/>
      <c r="B19" s="4"/>
    </row>
    <row r="20" spans="1:6" ht="16.5" customHeight="1" x14ac:dyDescent="0.25">
      <c r="A20" s="5"/>
      <c r="B20" s="4"/>
    </row>
    <row r="21" spans="1:6" x14ac:dyDescent="0.25">
      <c r="A21" s="171" t="s">
        <v>104</v>
      </c>
      <c r="B21" s="172"/>
    </row>
    <row r="22" spans="1:6" x14ac:dyDescent="0.25">
      <c r="A22" s="5"/>
      <c r="B22" s="4"/>
    </row>
    <row r="23" spans="1:6" x14ac:dyDescent="0.25">
      <c r="A23" s="5"/>
      <c r="B23" s="4"/>
      <c r="F23" s="2"/>
    </row>
    <row r="24" spans="1:6" x14ac:dyDescent="0.25">
      <c r="A24" s="171" t="s">
        <v>118</v>
      </c>
      <c r="B24" s="172"/>
    </row>
    <row r="25" spans="1:6" x14ac:dyDescent="0.25">
      <c r="A25" s="5"/>
      <c r="B25" s="4"/>
    </row>
    <row r="26" spans="1:6" x14ac:dyDescent="0.25">
      <c r="A26" s="5"/>
      <c r="B26" s="4"/>
    </row>
    <row r="27" spans="1:6" x14ac:dyDescent="0.25">
      <c r="A27" s="171" t="s">
        <v>108</v>
      </c>
      <c r="B27" s="172"/>
    </row>
    <row r="28" spans="1:6" x14ac:dyDescent="0.25">
      <c r="A28" s="5"/>
      <c r="B28" s="4"/>
    </row>
    <row r="29" spans="1:6" x14ac:dyDescent="0.25">
      <c r="A29" s="5"/>
      <c r="B29" s="4"/>
    </row>
    <row r="30" spans="1:6" x14ac:dyDescent="0.25">
      <c r="A30" s="174" t="s">
        <v>97</v>
      </c>
      <c r="B30" s="175"/>
    </row>
    <row r="31" spans="1:6" x14ac:dyDescent="0.25">
      <c r="A31" s="78"/>
      <c r="B31" s="78"/>
    </row>
    <row r="32" spans="1:6" x14ac:dyDescent="0.25">
      <c r="A32" s="78"/>
      <c r="B32" s="78"/>
    </row>
  </sheetData>
  <mergeCells count="10">
    <mergeCell ref="A21:B21"/>
    <mergeCell ref="A3:B3"/>
    <mergeCell ref="A24:B24"/>
    <mergeCell ref="A27:B27"/>
    <mergeCell ref="A30:B30"/>
    <mergeCell ref="A1:B1"/>
    <mergeCell ref="A8:B8"/>
    <mergeCell ref="A11:B11"/>
    <mergeCell ref="A14:B14"/>
    <mergeCell ref="A18:B18"/>
  </mergeCells>
  <phoneticPr fontId="4" type="noConversion"/>
  <pageMargins left="0.75" right="0.75" top="1" bottom="1" header="0.5" footer="0.5"/>
  <pageSetup scale="87" orientation="portrait" horizontalDpi="4294967292" verticalDpi="4294967292" r:id="rId1"/>
  <headerFooter alignWithMargins="0">
    <oddHeader xml:space="preserve">&amp;R&amp;"-,Bold"Consortium &amp; Contractual Personnel Justification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DC4761589D5B439A17A8D0E48B375D" ma:contentTypeVersion="15" ma:contentTypeDescription="Create a new document." ma:contentTypeScope="" ma:versionID="930472a567bccca06d48982c18945f6e">
  <xsd:schema xmlns:xsd="http://www.w3.org/2001/XMLSchema" xmlns:xs="http://www.w3.org/2001/XMLSchema" xmlns:p="http://schemas.microsoft.com/office/2006/metadata/properties" xmlns:ns1="http://schemas.microsoft.com/sharepoint/v3" xmlns:ns3="1bb71e6b-f547-4843-8545-6f72492388eb" xmlns:ns4="8934d5dd-b08a-4abd-b5a1-d45ae4ee85a9" targetNamespace="http://schemas.microsoft.com/office/2006/metadata/properties" ma:root="true" ma:fieldsID="6b90ba66ef54489cc9eaf2155271cf21" ns1:_="" ns3:_="" ns4:_="">
    <xsd:import namespace="http://schemas.microsoft.com/sharepoint/v3"/>
    <xsd:import namespace="1bb71e6b-f547-4843-8545-6f72492388eb"/>
    <xsd:import namespace="8934d5dd-b08a-4abd-b5a1-d45ae4ee85a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b71e6b-f547-4843-8545-6f72492388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34d5dd-b08a-4abd-b5a1-d45ae4ee85a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ADA4B6-B447-4A00-BC85-ABEBF176E27A}">
  <ds:schemaRefs>
    <ds:schemaRef ds:uri="http://schemas.microsoft.com/office/2006/documentManagement/types"/>
    <ds:schemaRef ds:uri="1bb71e6b-f547-4843-8545-6f72492388eb"/>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8934d5dd-b08a-4abd-b5a1-d45ae4ee85a9"/>
    <ds:schemaRef ds:uri="http://schemas.microsoft.com/sharepoint/v3"/>
    <ds:schemaRef ds:uri="http://purl.org/dc/terms/"/>
  </ds:schemaRefs>
</ds:datastoreItem>
</file>

<file path=customXml/itemProps2.xml><?xml version="1.0" encoding="utf-8"?>
<ds:datastoreItem xmlns:ds="http://schemas.openxmlformats.org/officeDocument/2006/customXml" ds:itemID="{0C5741E6-5869-400E-9FBB-150F76848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b71e6b-f547-4843-8545-6f72492388eb"/>
    <ds:schemaRef ds:uri="8934d5dd-b08a-4abd-b5a1-d45ae4ee85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FCFE75-5424-4D47-A5BA-1AE6181B9C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START HERE - Instructions</vt:lpstr>
      <vt:lpstr>Detailed Year 1</vt:lpstr>
      <vt:lpstr>Detailed Year 2</vt:lpstr>
      <vt:lpstr>Narrative Justification</vt:lpstr>
      <vt:lpstr>Auto Populated Summary</vt:lpstr>
      <vt:lpstr>Current &amp; Pending Support</vt:lpstr>
      <vt:lpstr>Sub Budget Year 1</vt:lpstr>
      <vt:lpstr>Sub Budget Year 2</vt:lpstr>
      <vt:lpstr>Sub Budget Justification</vt:lpstr>
      <vt:lpstr>'Auto Populated Summary'!Print_Area</vt:lpstr>
      <vt:lpstr>'Current &amp; Pending Support'!Print_Area</vt:lpstr>
      <vt:lpstr>'Detailed Year 1'!Print_Area</vt:lpstr>
      <vt:lpstr>'Detailed Year 2'!Print_Area</vt:lpstr>
      <vt:lpstr>'Narrative Justification'!Print_Area</vt:lpstr>
      <vt:lpstr>'Sub Budget Justification'!Print_Area</vt:lpstr>
      <vt:lpstr>'Sub Budget Year 1'!Print_Area</vt:lpstr>
      <vt:lpstr>'Sub Budget Year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Redman Rivera</dc:creator>
  <cp:keywords/>
  <dc:description/>
  <cp:lastModifiedBy>Lindsey Williams</cp:lastModifiedBy>
  <cp:revision/>
  <dcterms:created xsi:type="dcterms:W3CDTF">2011-02-01T19:22:47Z</dcterms:created>
  <dcterms:modified xsi:type="dcterms:W3CDTF">2026-05-08T15:16:51Z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0x010100D4DC4761589D5B439A17A8D0E48B375D</vt:lpwstr>
  </property>
</Properties>
</file>